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OneDrive - Breede Valley Municipality\Desktop\10. April 2023\"/>
    </mc:Choice>
  </mc:AlternateContent>
  <xr:revisionPtr revIDLastSave="0" documentId="13_ncr:1_{374EBFD5-05C7-420E-AD79-BB09CD042C0A}" xr6:coauthVersionLast="47" xr6:coauthVersionMax="47" xr10:uidLastSave="{00000000-0000-0000-0000-000000000000}"/>
  <workbookProtection workbookPassword="F376" lockStructure="1"/>
  <bookViews>
    <workbookView xWindow="28680" yWindow="-120" windowWidth="24240" windowHeight="13140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<sst xmlns="http://schemas.openxmlformats.org/spreadsheetml/2006/main" count="328" uniqueCount="307">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</sst>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="90" zoomScaleNormal="100" zoomScaleSheetLayoutView="90" workbookViewId="0">
      <selection activeCell="O17" sqref="O17"/>
    </sheetView>
  </sheetViews>
  <sheetFormatPr defaultRowHeight="14.4" x14ac:dyDescent="0.3"/>
  <cols>
    <col min="1" max="1" width="46.33203125" customWidth="1"/>
    <col min="2" max="5" width="13.33203125" customWidth="1"/>
    <col min="6" max="14" width="12.33203125" customWidth="1"/>
    <col min="15" max="15" width="12" customWidth="1"/>
    <col min="16" max="16" width="9.33203125" style="59"/>
    <col min="17" max="24" width="8.6640625" style="59" customWidth="1"/>
    <col min="25" max="25" width="8.6640625" customWidth="1"/>
    <col min="26" max="28" width="8.6640625" hidden="1" customWidth="1"/>
    <col min="29" max="29" width="7.5546875" hidden="1" customWidth="1"/>
    <col min="30" max="30" width="45" hidden="1" customWidth="1"/>
    <col min="31" max="31" width="51.33203125" hidden="1" customWidth="1"/>
    <col min="32" max="32" width="13.5546875" hidden="1" customWidth="1"/>
    <col min="33" max="60" width="8.6640625" hidden="1" customWidth="1"/>
    <col min="61" max="85" width="8.6640625" customWidth="1"/>
  </cols>
  <sheetData>
    <row r="1" spans="1:32" ht="15.6" x14ac:dyDescent="0.3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" thickBot="1" x14ac:dyDescent="0.35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" thickBot="1" x14ac:dyDescent="0.35">
      <c r="A6" s="13" t="s">
        <v>4</v>
      </c>
      <c r="B6" s="94">
        <f>N16</f>
        <v>3301000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" thickBot="1" x14ac:dyDescent="0.35">
      <c r="A7" s="13" t="s">
        <v>0</v>
      </c>
      <c r="B7" s="94">
        <f>B5-B6</f>
        <v>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45017</v>
      </c>
      <c r="O8" s="16"/>
      <c r="AB8" s="2">
        <v>44866</v>
      </c>
      <c r="AE8" s="70" t="s">
        <v>52</v>
      </c>
      <c r="AF8" s="71">
        <v>3630000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3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x14ac:dyDescent="0.3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3">
      <c r="A13" s="1" t="s">
        <v>21</v>
      </c>
      <c r="B13" s="50"/>
      <c r="C13" s="50">
        <v>826000</v>
      </c>
      <c r="D13" s="50"/>
      <c r="E13" s="50"/>
      <c r="F13" s="50">
        <v>1486000</v>
      </c>
      <c r="G13" s="50"/>
      <c r="H13" s="50"/>
      <c r="I13" s="50">
        <v>989000</v>
      </c>
      <c r="J13" s="50"/>
      <c r="K13" s="50"/>
      <c r="L13" s="50"/>
      <c r="M13" s="50"/>
      <c r="N13" s="31">
        <f>SUM(B13:M13)</f>
        <v>3301000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1486000</v>
      </c>
      <c r="G14" s="32">
        <f t="shared" si="1"/>
        <v>0</v>
      </c>
      <c r="H14" s="32">
        <f t="shared" si="1"/>
        <v>0</v>
      </c>
      <c r="I14" s="32">
        <f t="shared" si="1"/>
        <v>989000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3301000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3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>
        <f t="shared" si="2"/>
        <v>0</v>
      </c>
      <c r="G15" s="3" t="str">
        <f t="shared" si="2"/>
        <v/>
      </c>
      <c r="H15" s="3" t="str">
        <f t="shared" si="2"/>
        <v/>
      </c>
      <c r="I15" s="3">
        <f t="shared" si="2"/>
        <v>0</v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3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1486000</v>
      </c>
      <c r="G16" s="35">
        <f t="shared" si="3"/>
        <v>0</v>
      </c>
      <c r="H16" s="35">
        <f t="shared" si="3"/>
        <v>0</v>
      </c>
      <c r="I16" s="35">
        <f t="shared" si="3"/>
        <v>989000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3301000</v>
      </c>
      <c r="O16" s="30"/>
      <c r="AE16" s="70" t="s">
        <v>60</v>
      </c>
      <c r="AF16" s="71">
        <v>2398000</v>
      </c>
    </row>
    <row r="17" spans="1:32" x14ac:dyDescent="0.3">
      <c r="A17" s="48" t="s">
        <v>43</v>
      </c>
      <c r="B17" s="66"/>
      <c r="C17" s="66">
        <v>826000</v>
      </c>
      <c r="D17" s="66"/>
      <c r="E17" s="66"/>
      <c r="F17" s="66">
        <v>1486000</v>
      </c>
      <c r="G17" s="66"/>
      <c r="H17" s="66"/>
      <c r="I17" s="66">
        <v>989000</v>
      </c>
      <c r="J17" s="66"/>
      <c r="K17" s="66"/>
      <c r="L17" s="66"/>
      <c r="M17" s="66"/>
      <c r="N17" s="31">
        <f>SUM(B17:M17)</f>
        <v>3301000</v>
      </c>
      <c r="O17" s="30"/>
      <c r="AE17" s="70" t="s">
        <v>61</v>
      </c>
      <c r="AF17" s="71">
        <v>1778000</v>
      </c>
    </row>
    <row r="18" spans="1:32" x14ac:dyDescent="0.3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3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3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1486000</v>
      </c>
      <c r="G20" s="32">
        <f t="shared" si="4"/>
        <v>0</v>
      </c>
      <c r="H20" s="32">
        <f t="shared" si="4"/>
        <v>0</v>
      </c>
      <c r="I20" s="32">
        <f t="shared" si="4"/>
        <v>989000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3301000</v>
      </c>
      <c r="O20" s="30"/>
      <c r="AE20" s="70" t="s">
        <v>64</v>
      </c>
      <c r="AF20" s="71">
        <v>1175000</v>
      </c>
    </row>
    <row r="21" spans="1:32" x14ac:dyDescent="0.3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1</v>
      </c>
      <c r="G22" s="36">
        <f>IF(G14=0,0,G20/G14)</f>
        <v>0</v>
      </c>
      <c r="H22" s="36">
        <f t="shared" si="6"/>
        <v>0</v>
      </c>
      <c r="I22" s="36">
        <f>IF(I14=0,0,I20/I14)</f>
        <v>1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3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3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3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3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3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3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3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3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3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3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3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3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" thickBot="1" x14ac:dyDescent="0.3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3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3">
      <c r="AE47" s="70" t="s">
        <v>91</v>
      </c>
      <c r="AF47" s="71">
        <v>6165000</v>
      </c>
    </row>
    <row r="48" spans="1:32" s="59" customFormat="1" x14ac:dyDescent="0.3">
      <c r="AE48" s="70" t="s">
        <v>92</v>
      </c>
      <c r="AF48" s="71">
        <v>1566000</v>
      </c>
    </row>
    <row r="49" spans="31:32" s="59" customFormat="1" x14ac:dyDescent="0.3">
      <c r="AE49" s="70" t="s">
        <v>93</v>
      </c>
      <c r="AF49" s="71">
        <v>1337000</v>
      </c>
    </row>
    <row r="50" spans="31:32" s="59" customFormat="1" x14ac:dyDescent="0.3">
      <c r="AE50" s="70" t="s">
        <v>94</v>
      </c>
      <c r="AF50" s="71">
        <v>1295000</v>
      </c>
    </row>
    <row r="51" spans="31:32" s="59" customFormat="1" x14ac:dyDescent="0.3">
      <c r="AE51" s="70" t="s">
        <v>95</v>
      </c>
      <c r="AF51" s="71">
        <v>5191000</v>
      </c>
    </row>
    <row r="52" spans="31:32" s="59" customFormat="1" x14ac:dyDescent="0.3">
      <c r="AE52" s="70" t="s">
        <v>96</v>
      </c>
      <c r="AF52" s="71">
        <v>1523000</v>
      </c>
    </row>
    <row r="53" spans="31:32" s="59" customFormat="1" x14ac:dyDescent="0.3">
      <c r="AE53" s="70" t="s">
        <v>97</v>
      </c>
      <c r="AF53" s="71">
        <v>1073000</v>
      </c>
    </row>
    <row r="54" spans="31:32" s="59" customFormat="1" x14ac:dyDescent="0.3">
      <c r="AE54" s="70" t="s">
        <v>98</v>
      </c>
      <c r="AF54" s="71">
        <v>1428000</v>
      </c>
    </row>
    <row r="55" spans="31:32" s="59" customFormat="1" x14ac:dyDescent="0.3">
      <c r="AE55" s="70" t="s">
        <v>99</v>
      </c>
      <c r="AF55" s="71">
        <v>1398000</v>
      </c>
    </row>
    <row r="56" spans="31:32" s="59" customFormat="1" x14ac:dyDescent="0.3">
      <c r="AE56" s="70" t="s">
        <v>100</v>
      </c>
      <c r="AF56" s="71">
        <v>2240000</v>
      </c>
    </row>
    <row r="57" spans="31:32" s="59" customFormat="1" x14ac:dyDescent="0.3">
      <c r="AE57" s="70" t="s">
        <v>101</v>
      </c>
      <c r="AF57" s="71">
        <v>1073000</v>
      </c>
    </row>
    <row r="58" spans="31:32" s="59" customFormat="1" x14ac:dyDescent="0.3">
      <c r="AE58" s="70" t="s">
        <v>102</v>
      </c>
      <c r="AF58" s="71">
        <v>1130000</v>
      </c>
    </row>
    <row r="59" spans="31:32" s="59" customFormat="1" x14ac:dyDescent="0.3">
      <c r="AE59" s="70" t="s">
        <v>103</v>
      </c>
      <c r="AF59" s="71">
        <v>2188000</v>
      </c>
    </row>
    <row r="60" spans="31:32" s="59" customFormat="1" x14ac:dyDescent="0.3">
      <c r="AE60" s="70" t="s">
        <v>104</v>
      </c>
      <c r="AF60" s="71">
        <v>5356000</v>
      </c>
    </row>
    <row r="61" spans="31:32" s="59" customFormat="1" x14ac:dyDescent="0.3">
      <c r="AE61" s="70" t="s">
        <v>105</v>
      </c>
      <c r="AF61" s="71">
        <v>1141000</v>
      </c>
    </row>
    <row r="62" spans="31:32" s="59" customFormat="1" x14ac:dyDescent="0.3">
      <c r="AE62" s="70" t="s">
        <v>289</v>
      </c>
      <c r="AF62" s="71">
        <v>1073000</v>
      </c>
    </row>
    <row r="63" spans="31:32" s="59" customFormat="1" x14ac:dyDescent="0.3">
      <c r="AE63" s="70" t="s">
        <v>290</v>
      </c>
      <c r="AF63" s="71">
        <v>1277000</v>
      </c>
    </row>
    <row r="64" spans="31:32" s="59" customFormat="1" x14ac:dyDescent="0.3">
      <c r="AE64" s="70" t="s">
        <v>106</v>
      </c>
      <c r="AF64" s="71">
        <v>1120000</v>
      </c>
    </row>
    <row r="65" spans="31:32" s="59" customFormat="1" x14ac:dyDescent="0.3">
      <c r="AE65" s="70" t="s">
        <v>107</v>
      </c>
      <c r="AF65" s="71">
        <v>7700000</v>
      </c>
    </row>
    <row r="66" spans="31:32" s="59" customFormat="1" x14ac:dyDescent="0.3">
      <c r="AE66" s="70" t="s">
        <v>108</v>
      </c>
      <c r="AF66" s="71">
        <v>15496000</v>
      </c>
    </row>
    <row r="67" spans="31:32" s="59" customFormat="1" x14ac:dyDescent="0.3">
      <c r="AE67" s="70" t="s">
        <v>109</v>
      </c>
      <c r="AF67" s="71">
        <v>24041000</v>
      </c>
    </row>
    <row r="68" spans="31:32" s="59" customFormat="1" x14ac:dyDescent="0.3">
      <c r="AE68" s="70" t="s">
        <v>110</v>
      </c>
      <c r="AF68" s="71">
        <v>1799000</v>
      </c>
    </row>
    <row r="69" spans="31:32" s="59" customFormat="1" x14ac:dyDescent="0.3">
      <c r="AE69" s="70" t="s">
        <v>111</v>
      </c>
      <c r="AF69" s="71">
        <v>1228000</v>
      </c>
    </row>
    <row r="70" spans="31:32" s="59" customFormat="1" x14ac:dyDescent="0.3">
      <c r="AE70" s="70" t="s">
        <v>112</v>
      </c>
      <c r="AF70" s="71">
        <v>2553000</v>
      </c>
    </row>
    <row r="71" spans="31:32" s="59" customFormat="1" x14ac:dyDescent="0.3">
      <c r="AE71" s="70" t="s">
        <v>113</v>
      </c>
      <c r="AF71" s="71">
        <v>8123000</v>
      </c>
    </row>
    <row r="72" spans="31:32" s="59" customFormat="1" x14ac:dyDescent="0.3">
      <c r="AE72" s="70" t="s">
        <v>291</v>
      </c>
      <c r="AF72" s="71">
        <v>1062000</v>
      </c>
    </row>
    <row r="73" spans="31:32" s="59" customFormat="1" x14ac:dyDescent="0.3">
      <c r="AE73" s="70" t="s">
        <v>114</v>
      </c>
      <c r="AF73" s="71">
        <v>3878000</v>
      </c>
    </row>
    <row r="74" spans="31:32" s="59" customFormat="1" x14ac:dyDescent="0.3">
      <c r="AE74" s="70" t="s">
        <v>115</v>
      </c>
      <c r="AF74" s="71">
        <v>1283000</v>
      </c>
    </row>
    <row r="75" spans="31:32" s="59" customFormat="1" x14ac:dyDescent="0.3">
      <c r="AE75" s="70" t="s">
        <v>116</v>
      </c>
      <c r="AF75" s="71">
        <v>1221000</v>
      </c>
    </row>
    <row r="76" spans="31:32" s="59" customFormat="1" x14ac:dyDescent="0.3">
      <c r="AE76" s="70" t="s">
        <v>117</v>
      </c>
      <c r="AF76" s="71">
        <v>2773000</v>
      </c>
    </row>
    <row r="77" spans="31:32" s="59" customFormat="1" x14ac:dyDescent="0.3">
      <c r="AE77" s="70" t="s">
        <v>118</v>
      </c>
      <c r="AF77" s="71">
        <v>2993000</v>
      </c>
    </row>
    <row r="78" spans="31:32" s="59" customFormat="1" x14ac:dyDescent="0.3">
      <c r="AE78" s="70" t="s">
        <v>119</v>
      </c>
      <c r="AF78" s="71">
        <v>1902000</v>
      </c>
    </row>
    <row r="79" spans="31:32" s="59" customFormat="1" x14ac:dyDescent="0.3">
      <c r="AE79" s="70" t="s">
        <v>292</v>
      </c>
      <c r="AF79" s="71">
        <v>2304000</v>
      </c>
    </row>
    <row r="80" spans="31:32" s="59" customFormat="1" x14ac:dyDescent="0.3">
      <c r="AE80" s="70" t="s">
        <v>120</v>
      </c>
      <c r="AF80" s="71">
        <v>1500000</v>
      </c>
    </row>
    <row r="81" spans="31:32" s="59" customFormat="1" x14ac:dyDescent="0.3">
      <c r="AE81" s="70" t="s">
        <v>121</v>
      </c>
      <c r="AF81" s="71">
        <v>1577000</v>
      </c>
    </row>
    <row r="82" spans="31:32" s="59" customFormat="1" x14ac:dyDescent="0.3">
      <c r="AE82" s="70" t="s">
        <v>122</v>
      </c>
      <c r="AF82" s="71">
        <v>61257000</v>
      </c>
    </row>
    <row r="83" spans="31:32" s="59" customFormat="1" x14ac:dyDescent="0.3">
      <c r="AE83" s="70" t="s">
        <v>123</v>
      </c>
      <c r="AF83" s="71">
        <v>4266000</v>
      </c>
    </row>
    <row r="84" spans="31:32" s="59" customFormat="1" x14ac:dyDescent="0.3">
      <c r="AE84" s="70" t="s">
        <v>124</v>
      </c>
      <c r="AF84" s="71">
        <v>5221000</v>
      </c>
    </row>
    <row r="85" spans="31:32" s="59" customFormat="1" x14ac:dyDescent="0.3">
      <c r="AE85" s="70" t="s">
        <v>125</v>
      </c>
      <c r="AF85" s="71">
        <v>5439000</v>
      </c>
    </row>
    <row r="86" spans="31:32" s="59" customFormat="1" x14ac:dyDescent="0.3">
      <c r="AE86" s="70" t="s">
        <v>126</v>
      </c>
      <c r="AF86" s="71">
        <v>1430000</v>
      </c>
    </row>
    <row r="87" spans="31:32" s="59" customFormat="1" x14ac:dyDescent="0.3">
      <c r="AE87" s="70" t="s">
        <v>127</v>
      </c>
      <c r="AF87" s="71">
        <v>2043000</v>
      </c>
    </row>
    <row r="88" spans="31:32" s="59" customFormat="1" x14ac:dyDescent="0.3">
      <c r="AE88" s="70" t="s">
        <v>128</v>
      </c>
      <c r="AF88" s="71">
        <v>4095000</v>
      </c>
    </row>
    <row r="89" spans="31:32" s="59" customFormat="1" x14ac:dyDescent="0.3">
      <c r="AE89" s="70" t="s">
        <v>129</v>
      </c>
      <c r="AF89" s="71">
        <v>1868000</v>
      </c>
    </row>
    <row r="90" spans="31:32" s="59" customFormat="1" x14ac:dyDescent="0.3">
      <c r="AE90" s="70" t="s">
        <v>130</v>
      </c>
      <c r="AF90" s="71">
        <v>2372000</v>
      </c>
    </row>
    <row r="91" spans="31:32" s="59" customFormat="1" x14ac:dyDescent="0.3">
      <c r="AE91" s="70" t="s">
        <v>131</v>
      </c>
      <c r="AF91" s="71">
        <v>2081000</v>
      </c>
    </row>
    <row r="92" spans="31:32" s="59" customFormat="1" x14ac:dyDescent="0.3">
      <c r="AE92" s="70" t="s">
        <v>132</v>
      </c>
      <c r="AF92" s="71">
        <v>1671000</v>
      </c>
    </row>
    <row r="93" spans="31:32" s="59" customFormat="1" x14ac:dyDescent="0.3">
      <c r="AE93" s="70" t="s">
        <v>133</v>
      </c>
      <c r="AF93" s="71">
        <v>1216000</v>
      </c>
    </row>
    <row r="94" spans="31:32" s="59" customFormat="1" x14ac:dyDescent="0.3">
      <c r="AE94" s="70" t="s">
        <v>134</v>
      </c>
      <c r="AF94" s="71">
        <v>4867000</v>
      </c>
    </row>
    <row r="95" spans="31:32" s="59" customFormat="1" x14ac:dyDescent="0.3">
      <c r="AE95" s="70" t="s">
        <v>135</v>
      </c>
      <c r="AF95" s="71">
        <v>5231000</v>
      </c>
    </row>
    <row r="96" spans="31:32" s="59" customFormat="1" x14ac:dyDescent="0.3">
      <c r="AE96" s="70" t="s">
        <v>136</v>
      </c>
      <c r="AF96" s="71">
        <v>2536000</v>
      </c>
    </row>
    <row r="97" spans="31:32" s="59" customFormat="1" x14ac:dyDescent="0.3">
      <c r="AE97" s="70" t="s">
        <v>137</v>
      </c>
      <c r="AF97" s="71">
        <v>2077000</v>
      </c>
    </row>
    <row r="98" spans="31:32" s="59" customFormat="1" x14ac:dyDescent="0.3">
      <c r="AE98" s="70" t="s">
        <v>138</v>
      </c>
      <c r="AF98" s="71">
        <v>2277000</v>
      </c>
    </row>
    <row r="99" spans="31:32" s="59" customFormat="1" x14ac:dyDescent="0.3">
      <c r="AE99" s="70" t="s">
        <v>139</v>
      </c>
      <c r="AF99" s="71">
        <v>3753000</v>
      </c>
    </row>
    <row r="100" spans="31:32" s="59" customFormat="1" x14ac:dyDescent="0.3">
      <c r="AE100" s="70" t="s">
        <v>140</v>
      </c>
      <c r="AF100" s="71">
        <v>3626000</v>
      </c>
    </row>
    <row r="101" spans="31:32" s="59" customFormat="1" x14ac:dyDescent="0.3">
      <c r="AE101" s="70" t="s">
        <v>141</v>
      </c>
      <c r="AF101" s="71">
        <v>2476000</v>
      </c>
    </row>
    <row r="102" spans="31:32" s="59" customFormat="1" x14ac:dyDescent="0.3">
      <c r="AE102" s="70" t="s">
        <v>142</v>
      </c>
      <c r="AF102" s="71">
        <v>2946000</v>
      </c>
    </row>
    <row r="103" spans="31:32" s="59" customFormat="1" x14ac:dyDescent="0.3">
      <c r="AE103" s="70" t="s">
        <v>143</v>
      </c>
      <c r="AF103" s="71">
        <v>1546000</v>
      </c>
    </row>
    <row r="104" spans="31:32" s="59" customFormat="1" x14ac:dyDescent="0.3">
      <c r="AE104" s="70" t="s">
        <v>144</v>
      </c>
      <c r="AF104" s="71">
        <v>3638000</v>
      </c>
    </row>
    <row r="105" spans="31:32" s="59" customFormat="1" x14ac:dyDescent="0.3">
      <c r="AE105" s="70" t="s">
        <v>145</v>
      </c>
      <c r="AF105" s="71">
        <v>6076000</v>
      </c>
    </row>
    <row r="106" spans="31:32" s="59" customFormat="1" x14ac:dyDescent="0.3">
      <c r="AE106" s="70" t="s">
        <v>146</v>
      </c>
      <c r="AF106" s="71">
        <v>1287000</v>
      </c>
    </row>
    <row r="107" spans="31:32" s="59" customFormat="1" x14ac:dyDescent="0.3">
      <c r="AE107" s="70" t="s">
        <v>147</v>
      </c>
      <c r="AF107" s="71">
        <v>2245000</v>
      </c>
    </row>
    <row r="108" spans="31:32" s="59" customFormat="1" x14ac:dyDescent="0.3">
      <c r="AE108" s="70" t="s">
        <v>148</v>
      </c>
      <c r="AF108" s="71">
        <v>3319000</v>
      </c>
    </row>
    <row r="109" spans="31:32" s="59" customFormat="1" x14ac:dyDescent="0.3">
      <c r="AE109" s="70" t="s">
        <v>149</v>
      </c>
      <c r="AF109" s="71">
        <v>4711000</v>
      </c>
    </row>
    <row r="110" spans="31:32" s="59" customFormat="1" x14ac:dyDescent="0.3">
      <c r="AE110" s="70" t="s">
        <v>150</v>
      </c>
      <c r="AF110" s="71">
        <v>1772000</v>
      </c>
    </row>
    <row r="111" spans="31:32" s="59" customFormat="1" x14ac:dyDescent="0.3">
      <c r="AE111" s="70" t="s">
        <v>151</v>
      </c>
      <c r="AF111" s="71">
        <v>1847000</v>
      </c>
    </row>
    <row r="112" spans="31:32" s="59" customFormat="1" x14ac:dyDescent="0.3">
      <c r="AE112" s="70" t="s">
        <v>152</v>
      </c>
      <c r="AF112" s="71">
        <v>2287000</v>
      </c>
    </row>
    <row r="113" spans="31:32" s="59" customFormat="1" x14ac:dyDescent="0.3">
      <c r="AE113" s="70" t="s">
        <v>153</v>
      </c>
      <c r="AF113" s="71">
        <v>1975000</v>
      </c>
    </row>
    <row r="114" spans="31:32" s="59" customFormat="1" x14ac:dyDescent="0.3">
      <c r="AE114" s="70" t="s">
        <v>154</v>
      </c>
      <c r="AF114" s="71">
        <v>3213000</v>
      </c>
    </row>
    <row r="115" spans="31:32" s="59" customFormat="1" x14ac:dyDescent="0.3">
      <c r="AE115" s="70" t="s">
        <v>155</v>
      </c>
      <c r="AF115" s="71">
        <v>6993000</v>
      </c>
    </row>
    <row r="116" spans="31:32" s="59" customFormat="1" x14ac:dyDescent="0.3">
      <c r="AE116" s="70" t="s">
        <v>156</v>
      </c>
      <c r="AF116" s="71">
        <v>4098000</v>
      </c>
    </row>
    <row r="117" spans="31:32" s="59" customFormat="1" x14ac:dyDescent="0.3">
      <c r="AE117" s="70" t="s">
        <v>157</v>
      </c>
      <c r="AF117" s="71">
        <v>1400000</v>
      </c>
    </row>
    <row r="118" spans="31:32" s="59" customFormat="1" x14ac:dyDescent="0.3">
      <c r="AE118" s="70" t="s">
        <v>158</v>
      </c>
      <c r="AF118" s="71">
        <v>1820000</v>
      </c>
    </row>
    <row r="119" spans="31:32" s="59" customFormat="1" x14ac:dyDescent="0.3">
      <c r="AE119" s="70" t="s">
        <v>159</v>
      </c>
      <c r="AF119" s="71">
        <v>981000</v>
      </c>
    </row>
    <row r="120" spans="31:32" s="59" customFormat="1" x14ac:dyDescent="0.3">
      <c r="AE120" s="70" t="s">
        <v>160</v>
      </c>
      <c r="AF120" s="71">
        <v>3573000</v>
      </c>
    </row>
    <row r="121" spans="31:32" s="59" customFormat="1" x14ac:dyDescent="0.3">
      <c r="AE121" s="70" t="s">
        <v>161</v>
      </c>
      <c r="AF121" s="71">
        <v>4779000</v>
      </c>
    </row>
    <row r="122" spans="31:32" s="59" customFormat="1" x14ac:dyDescent="0.3">
      <c r="AE122" s="70" t="s">
        <v>162</v>
      </c>
      <c r="AF122" s="71">
        <v>1699000</v>
      </c>
    </row>
    <row r="123" spans="31:32" s="59" customFormat="1" x14ac:dyDescent="0.3">
      <c r="AE123" s="70" t="s">
        <v>163</v>
      </c>
      <c r="AF123" s="71">
        <v>2978000</v>
      </c>
    </row>
    <row r="124" spans="31:32" s="59" customFormat="1" x14ac:dyDescent="0.3">
      <c r="AE124" s="70" t="s">
        <v>164</v>
      </c>
      <c r="AF124" s="71">
        <v>2881000</v>
      </c>
    </row>
    <row r="125" spans="31:32" s="59" customFormat="1" x14ac:dyDescent="0.3">
      <c r="AE125" s="70" t="s">
        <v>293</v>
      </c>
      <c r="AF125" s="71">
        <v>2704000</v>
      </c>
    </row>
    <row r="126" spans="31:32" s="59" customFormat="1" x14ac:dyDescent="0.3">
      <c r="AE126" s="70" t="s">
        <v>294</v>
      </c>
      <c r="AF126" s="71">
        <v>978000</v>
      </c>
    </row>
    <row r="127" spans="31:32" s="59" customFormat="1" x14ac:dyDescent="0.3">
      <c r="AE127" s="70" t="s">
        <v>295</v>
      </c>
      <c r="AF127" s="71">
        <v>950000</v>
      </c>
    </row>
    <row r="128" spans="31:32" s="59" customFormat="1" x14ac:dyDescent="0.3">
      <c r="AE128" s="70" t="s">
        <v>165</v>
      </c>
      <c r="AF128" s="71">
        <v>4742000</v>
      </c>
    </row>
    <row r="129" spans="31:32" s="59" customFormat="1" x14ac:dyDescent="0.3">
      <c r="AE129" s="70" t="s">
        <v>166</v>
      </c>
      <c r="AF129" s="71">
        <v>8517000</v>
      </c>
    </row>
    <row r="130" spans="31:32" s="59" customFormat="1" x14ac:dyDescent="0.3">
      <c r="AE130" s="70" t="s">
        <v>167</v>
      </c>
      <c r="AF130" s="71">
        <v>1186000</v>
      </c>
    </row>
    <row r="131" spans="31:32" s="59" customFormat="1" x14ac:dyDescent="0.3">
      <c r="AE131" s="70" t="s">
        <v>168</v>
      </c>
      <c r="AF131" s="71">
        <v>1502000</v>
      </c>
    </row>
    <row r="132" spans="31:32" s="59" customFormat="1" x14ac:dyDescent="0.3">
      <c r="AE132" s="70" t="s">
        <v>169</v>
      </c>
      <c r="AF132" s="71">
        <v>1950000</v>
      </c>
    </row>
    <row r="133" spans="31:32" s="59" customFormat="1" x14ac:dyDescent="0.3">
      <c r="AE133" s="70" t="s">
        <v>170</v>
      </c>
      <c r="AF133" s="71">
        <v>3747000</v>
      </c>
    </row>
    <row r="134" spans="31:32" s="59" customFormat="1" x14ac:dyDescent="0.3">
      <c r="AE134" s="70" t="s">
        <v>171</v>
      </c>
      <c r="AF134" s="71">
        <v>1759000</v>
      </c>
    </row>
    <row r="135" spans="31:32" s="59" customFormat="1" x14ac:dyDescent="0.3">
      <c r="AE135" s="70" t="s">
        <v>172</v>
      </c>
      <c r="AF135" s="71">
        <v>1796000</v>
      </c>
    </row>
    <row r="136" spans="31:32" s="59" customFormat="1" x14ac:dyDescent="0.3">
      <c r="AE136" s="70" t="s">
        <v>173</v>
      </c>
      <c r="AF136" s="71">
        <v>1310000</v>
      </c>
    </row>
    <row r="137" spans="31:32" s="59" customFormat="1" x14ac:dyDescent="0.3">
      <c r="AE137" s="70" t="s">
        <v>174</v>
      </c>
      <c r="AF137" s="71">
        <v>1285000</v>
      </c>
    </row>
    <row r="138" spans="31:32" s="59" customFormat="1" x14ac:dyDescent="0.3">
      <c r="AE138" s="70" t="s">
        <v>175</v>
      </c>
      <c r="AF138" s="71">
        <v>4035000</v>
      </c>
    </row>
    <row r="139" spans="31:32" s="59" customFormat="1" x14ac:dyDescent="0.3">
      <c r="AE139" s="70" t="s">
        <v>176</v>
      </c>
      <c r="AF139" s="71">
        <v>2139000</v>
      </c>
    </row>
    <row r="140" spans="31:32" s="59" customFormat="1" x14ac:dyDescent="0.3">
      <c r="AE140" s="70" t="s">
        <v>177</v>
      </c>
      <c r="AF140" s="71">
        <v>8065000</v>
      </c>
    </row>
    <row r="141" spans="31:32" s="59" customFormat="1" x14ac:dyDescent="0.3">
      <c r="AE141" s="70" t="s">
        <v>178</v>
      </c>
      <c r="AF141" s="71">
        <v>1380000</v>
      </c>
    </row>
    <row r="142" spans="31:32" s="59" customFormat="1" x14ac:dyDescent="0.3">
      <c r="AE142" s="70" t="s">
        <v>179</v>
      </c>
      <c r="AF142" s="71">
        <v>1292000</v>
      </c>
    </row>
    <row r="143" spans="31:32" s="59" customFormat="1" x14ac:dyDescent="0.3">
      <c r="AE143" s="70" t="s">
        <v>180</v>
      </c>
      <c r="AF143" s="71">
        <v>3259000</v>
      </c>
    </row>
    <row r="144" spans="31:32" s="59" customFormat="1" x14ac:dyDescent="0.3">
      <c r="AE144" s="70" t="s">
        <v>181</v>
      </c>
      <c r="AF144" s="71">
        <v>1925000</v>
      </c>
    </row>
    <row r="145" spans="31:32" s="59" customFormat="1" x14ac:dyDescent="0.3">
      <c r="AE145" s="70" t="s">
        <v>182</v>
      </c>
      <c r="AF145" s="71">
        <v>1246000</v>
      </c>
    </row>
    <row r="146" spans="31:32" s="59" customFormat="1" x14ac:dyDescent="0.3">
      <c r="AE146" s="70" t="s">
        <v>183</v>
      </c>
      <c r="AF146" s="71">
        <v>2041000</v>
      </c>
    </row>
    <row r="147" spans="31:32" s="59" customFormat="1" x14ac:dyDescent="0.3">
      <c r="AE147" s="70" t="s">
        <v>184</v>
      </c>
      <c r="AF147" s="71">
        <v>1161000</v>
      </c>
    </row>
    <row r="148" spans="31:32" s="59" customFormat="1" x14ac:dyDescent="0.3">
      <c r="AE148" s="70" t="s">
        <v>185</v>
      </c>
      <c r="AF148" s="71">
        <v>1407000</v>
      </c>
    </row>
    <row r="149" spans="31:32" s="59" customFormat="1" x14ac:dyDescent="0.3">
      <c r="AE149" s="70" t="s">
        <v>186</v>
      </c>
      <c r="AF149" s="71">
        <v>10600000</v>
      </c>
    </row>
    <row r="150" spans="31:32" s="59" customFormat="1" x14ac:dyDescent="0.3">
      <c r="AE150" s="70" t="s">
        <v>187</v>
      </c>
      <c r="AF150" s="71">
        <v>1390000</v>
      </c>
    </row>
    <row r="151" spans="31:32" s="59" customFormat="1" x14ac:dyDescent="0.3">
      <c r="AE151" s="70" t="s">
        <v>188</v>
      </c>
      <c r="AF151" s="71">
        <v>11570000</v>
      </c>
    </row>
    <row r="152" spans="31:32" s="59" customFormat="1" x14ac:dyDescent="0.3">
      <c r="AE152" s="70" t="s">
        <v>189</v>
      </c>
      <c r="AF152" s="71">
        <v>13010000</v>
      </c>
    </row>
    <row r="153" spans="31:32" s="59" customFormat="1" x14ac:dyDescent="0.3">
      <c r="AE153" s="70" t="s">
        <v>190</v>
      </c>
      <c r="AF153" s="71">
        <v>1256000</v>
      </c>
    </row>
    <row r="154" spans="31:32" s="59" customFormat="1" x14ac:dyDescent="0.3">
      <c r="AE154" s="70" t="s">
        <v>191</v>
      </c>
      <c r="AF154" s="71">
        <v>4864000</v>
      </c>
    </row>
    <row r="155" spans="31:32" s="59" customFormat="1" x14ac:dyDescent="0.3">
      <c r="AE155" s="70" t="s">
        <v>192</v>
      </c>
      <c r="AF155" s="71">
        <v>4754000</v>
      </c>
    </row>
    <row r="156" spans="31:32" s="59" customFormat="1" x14ac:dyDescent="0.3">
      <c r="AE156" s="70" t="s">
        <v>296</v>
      </c>
      <c r="AF156" s="71">
        <v>0</v>
      </c>
    </row>
    <row r="157" spans="31:32" s="59" customFormat="1" x14ac:dyDescent="0.3">
      <c r="AE157" s="70" t="s">
        <v>193</v>
      </c>
      <c r="AF157" s="71">
        <v>2227000</v>
      </c>
    </row>
    <row r="158" spans="31:32" s="59" customFormat="1" x14ac:dyDescent="0.3">
      <c r="AE158" s="70" t="s">
        <v>194</v>
      </c>
      <c r="AF158" s="71">
        <v>5219000</v>
      </c>
    </row>
    <row r="159" spans="31:32" s="59" customFormat="1" x14ac:dyDescent="0.3">
      <c r="AE159" s="70" t="s">
        <v>195</v>
      </c>
      <c r="AF159" s="71">
        <v>8555000</v>
      </c>
    </row>
    <row r="160" spans="31:32" s="59" customFormat="1" x14ac:dyDescent="0.3">
      <c r="AE160" s="70" t="s">
        <v>196</v>
      </c>
      <c r="AF160" s="71">
        <v>1444000</v>
      </c>
    </row>
    <row r="161" spans="31:32" s="59" customFormat="1" x14ac:dyDescent="0.3">
      <c r="AE161" s="70" t="s">
        <v>197</v>
      </c>
      <c r="AF161" s="71">
        <v>2432000</v>
      </c>
    </row>
    <row r="162" spans="31:32" s="59" customFormat="1" x14ac:dyDescent="0.3">
      <c r="AE162" s="70" t="s">
        <v>198</v>
      </c>
      <c r="AF162" s="71">
        <v>2457000</v>
      </c>
    </row>
    <row r="163" spans="31:32" s="59" customFormat="1" x14ac:dyDescent="0.3">
      <c r="AE163" s="70" t="s">
        <v>199</v>
      </c>
      <c r="AF163" s="71">
        <v>1473000</v>
      </c>
    </row>
    <row r="164" spans="31:32" s="59" customFormat="1" x14ac:dyDescent="0.3">
      <c r="AE164" s="70" t="s">
        <v>200</v>
      </c>
      <c r="AF164" s="71">
        <v>6151000</v>
      </c>
    </row>
    <row r="165" spans="31:32" s="59" customFormat="1" x14ac:dyDescent="0.3">
      <c r="AE165" s="70" t="s">
        <v>201</v>
      </c>
      <c r="AF165" s="71">
        <v>2595000</v>
      </c>
    </row>
    <row r="166" spans="31:32" s="59" customFormat="1" x14ac:dyDescent="0.3">
      <c r="AE166" s="70" t="s">
        <v>202</v>
      </c>
      <c r="AF166" s="71">
        <v>2629000</v>
      </c>
    </row>
    <row r="167" spans="31:32" s="59" customFormat="1" x14ac:dyDescent="0.3">
      <c r="AE167" s="70" t="s">
        <v>203</v>
      </c>
      <c r="AF167" s="71">
        <v>1855000</v>
      </c>
    </row>
    <row r="168" spans="31:32" s="59" customFormat="1" x14ac:dyDescent="0.3">
      <c r="AE168" s="70" t="s">
        <v>204</v>
      </c>
      <c r="AF168" s="71">
        <v>2855000</v>
      </c>
    </row>
    <row r="169" spans="31:32" s="59" customFormat="1" x14ac:dyDescent="0.3">
      <c r="AE169" s="70" t="s">
        <v>205</v>
      </c>
      <c r="AF169" s="71">
        <v>1766000</v>
      </c>
    </row>
    <row r="170" spans="31:32" s="59" customFormat="1" x14ac:dyDescent="0.3">
      <c r="AE170" s="70" t="s">
        <v>206</v>
      </c>
      <c r="AF170" s="71">
        <v>2315000</v>
      </c>
    </row>
    <row r="171" spans="31:32" s="59" customFormat="1" x14ac:dyDescent="0.3">
      <c r="AE171" s="70" t="s">
        <v>207</v>
      </c>
      <c r="AF171" s="71">
        <v>4621000</v>
      </c>
    </row>
    <row r="172" spans="31:32" s="59" customFormat="1" x14ac:dyDescent="0.3">
      <c r="AE172" s="70" t="s">
        <v>208</v>
      </c>
      <c r="AF172" s="71">
        <v>1874000</v>
      </c>
    </row>
    <row r="173" spans="31:32" s="59" customFormat="1" x14ac:dyDescent="0.3">
      <c r="AE173" s="70" t="s">
        <v>209</v>
      </c>
      <c r="AF173" s="71">
        <v>4780000</v>
      </c>
    </row>
    <row r="174" spans="31:32" x14ac:dyDescent="0.3">
      <c r="AE174" s="70" t="s">
        <v>210</v>
      </c>
      <c r="AF174" s="71">
        <v>1932000</v>
      </c>
    </row>
    <row r="175" spans="31:32" x14ac:dyDescent="0.3">
      <c r="AE175" s="70" t="s">
        <v>211</v>
      </c>
      <c r="AF175" s="71">
        <v>3735000</v>
      </c>
    </row>
    <row r="176" spans="31:32" x14ac:dyDescent="0.3">
      <c r="AE176" s="70" t="s">
        <v>212</v>
      </c>
      <c r="AF176" s="71">
        <v>2284000</v>
      </c>
    </row>
    <row r="177" spans="31:32" x14ac:dyDescent="0.3">
      <c r="AE177" s="70" t="s">
        <v>213</v>
      </c>
      <c r="AF177" s="71">
        <v>1120000</v>
      </c>
    </row>
    <row r="178" spans="31:32" x14ac:dyDescent="0.3">
      <c r="AE178" s="70" t="s">
        <v>214</v>
      </c>
      <c r="AF178" s="71">
        <v>1073000</v>
      </c>
    </row>
    <row r="179" spans="31:32" x14ac:dyDescent="0.3">
      <c r="AE179" s="70" t="s">
        <v>215</v>
      </c>
      <c r="AF179" s="71">
        <v>1073000</v>
      </c>
    </row>
    <row r="180" spans="31:32" x14ac:dyDescent="0.3">
      <c r="AE180" s="70" t="s">
        <v>287</v>
      </c>
      <c r="AF180" s="71">
        <v>1073000</v>
      </c>
    </row>
    <row r="181" spans="31:32" x14ac:dyDescent="0.3">
      <c r="AE181" s="70" t="s">
        <v>216</v>
      </c>
      <c r="AF181" s="71">
        <v>1073000</v>
      </c>
    </row>
    <row r="182" spans="31:32" x14ac:dyDescent="0.3">
      <c r="AE182" s="70" t="s">
        <v>217</v>
      </c>
      <c r="AF182" s="71">
        <v>1073000</v>
      </c>
    </row>
    <row r="183" spans="31:32" x14ac:dyDescent="0.3">
      <c r="AE183" s="70" t="s">
        <v>218</v>
      </c>
      <c r="AF183" s="71">
        <v>1073000</v>
      </c>
    </row>
    <row r="184" spans="31:32" x14ac:dyDescent="0.3">
      <c r="AE184" s="70" t="s">
        <v>219</v>
      </c>
      <c r="AF184" s="71">
        <v>1073000</v>
      </c>
    </row>
    <row r="185" spans="31:32" x14ac:dyDescent="0.3">
      <c r="AE185" s="70" t="s">
        <v>220</v>
      </c>
      <c r="AF185" s="71">
        <v>1519000</v>
      </c>
    </row>
    <row r="186" spans="31:32" x14ac:dyDescent="0.3">
      <c r="AE186" s="70" t="s">
        <v>221</v>
      </c>
      <c r="AF186" s="71">
        <v>1564000</v>
      </c>
    </row>
    <row r="187" spans="31:32" x14ac:dyDescent="0.3">
      <c r="AE187" s="70" t="s">
        <v>222</v>
      </c>
      <c r="AF187" s="71">
        <v>1139000</v>
      </c>
    </row>
    <row r="188" spans="31:32" x14ac:dyDescent="0.3">
      <c r="AE188" s="70" t="s">
        <v>223</v>
      </c>
      <c r="AF188" s="71">
        <v>1073000</v>
      </c>
    </row>
    <row r="189" spans="31:32" x14ac:dyDescent="0.3">
      <c r="AE189" s="70" t="s">
        <v>224</v>
      </c>
      <c r="AF189" s="71">
        <v>950000</v>
      </c>
    </row>
    <row r="190" spans="31:32" x14ac:dyDescent="0.3">
      <c r="AE190" s="70" t="s">
        <v>225</v>
      </c>
      <c r="AF190" s="71">
        <v>950000</v>
      </c>
    </row>
    <row r="191" spans="31:32" x14ac:dyDescent="0.3">
      <c r="AE191" s="70" t="s">
        <v>226</v>
      </c>
      <c r="AF191" s="71">
        <v>1073000</v>
      </c>
    </row>
    <row r="192" spans="31:32" x14ac:dyDescent="0.3">
      <c r="AE192" s="70" t="s">
        <v>227</v>
      </c>
      <c r="AF192" s="71">
        <v>1073000</v>
      </c>
    </row>
    <row r="193" spans="31:32" x14ac:dyDescent="0.3">
      <c r="AE193" s="70" t="s">
        <v>228</v>
      </c>
      <c r="AF193" s="71">
        <v>1212000</v>
      </c>
    </row>
    <row r="194" spans="31:32" x14ac:dyDescent="0.3">
      <c r="AE194" s="70" t="s">
        <v>229</v>
      </c>
      <c r="AF194" s="71">
        <v>1073000</v>
      </c>
    </row>
    <row r="195" spans="31:32" x14ac:dyDescent="0.3">
      <c r="AE195" s="70" t="s">
        <v>230</v>
      </c>
      <c r="AF195" s="71">
        <v>1073000</v>
      </c>
    </row>
    <row r="196" spans="31:32" x14ac:dyDescent="0.3">
      <c r="AE196" s="70" t="s">
        <v>231</v>
      </c>
      <c r="AF196" s="71">
        <v>1073000</v>
      </c>
    </row>
    <row r="197" spans="31:32" x14ac:dyDescent="0.3">
      <c r="AE197" s="70" t="s">
        <v>232</v>
      </c>
      <c r="AF197" s="71">
        <v>3959000</v>
      </c>
    </row>
    <row r="198" spans="31:32" x14ac:dyDescent="0.3">
      <c r="AE198" s="70" t="s">
        <v>233</v>
      </c>
      <c r="AF198" s="71">
        <v>1077000</v>
      </c>
    </row>
    <row r="199" spans="31:32" x14ac:dyDescent="0.3">
      <c r="AE199" s="70" t="s">
        <v>234</v>
      </c>
      <c r="AF199" s="71">
        <v>1073000</v>
      </c>
    </row>
    <row r="200" spans="31:32" x14ac:dyDescent="0.3">
      <c r="AE200" s="70" t="s">
        <v>297</v>
      </c>
      <c r="AF200" s="71">
        <v>950000</v>
      </c>
    </row>
    <row r="201" spans="31:32" x14ac:dyDescent="0.3">
      <c r="AE201" s="70" t="s">
        <v>298</v>
      </c>
      <c r="AF201" s="71">
        <v>1073000</v>
      </c>
    </row>
    <row r="202" spans="31:32" x14ac:dyDescent="0.3">
      <c r="AE202" s="70" t="s">
        <v>299</v>
      </c>
      <c r="AF202" s="71">
        <v>0</v>
      </c>
    </row>
    <row r="203" spans="31:32" x14ac:dyDescent="0.3">
      <c r="AE203" s="70" t="s">
        <v>300</v>
      </c>
      <c r="AF203" s="71">
        <v>1073000</v>
      </c>
    </row>
    <row r="204" spans="31:32" x14ac:dyDescent="0.3">
      <c r="AE204" s="70" t="s">
        <v>301</v>
      </c>
      <c r="AF204" s="71">
        <v>950000</v>
      </c>
    </row>
    <row r="205" spans="31:32" x14ac:dyDescent="0.3">
      <c r="AE205" s="70" t="s">
        <v>302</v>
      </c>
      <c r="AF205" s="71">
        <v>1073000</v>
      </c>
    </row>
    <row r="206" spans="31:32" x14ac:dyDescent="0.3">
      <c r="AE206" s="70" t="s">
        <v>303</v>
      </c>
      <c r="AF206" s="71">
        <v>1070000</v>
      </c>
    </row>
    <row r="207" spans="31:32" x14ac:dyDescent="0.3">
      <c r="AE207" s="70" t="s">
        <v>304</v>
      </c>
      <c r="AF207" s="71">
        <v>0</v>
      </c>
    </row>
    <row r="208" spans="31:32" x14ac:dyDescent="0.3">
      <c r="AE208" s="70" t="s">
        <v>235</v>
      </c>
      <c r="AF208" s="71">
        <v>1546000</v>
      </c>
    </row>
    <row r="209" spans="31:32" x14ac:dyDescent="0.3">
      <c r="AE209" s="70" t="s">
        <v>236</v>
      </c>
      <c r="AF209" s="71">
        <v>2181000</v>
      </c>
    </row>
    <row r="210" spans="31:32" x14ac:dyDescent="0.3">
      <c r="AE210" s="70" t="s">
        <v>237</v>
      </c>
      <c r="AF210" s="71">
        <v>1081000</v>
      </c>
    </row>
    <row r="211" spans="31:32" x14ac:dyDescent="0.3">
      <c r="AE211" s="70" t="s">
        <v>238</v>
      </c>
      <c r="AF211" s="71">
        <v>2379000</v>
      </c>
    </row>
    <row r="212" spans="31:32" x14ac:dyDescent="0.3">
      <c r="AE212" s="70" t="s">
        <v>239</v>
      </c>
      <c r="AF212" s="71">
        <v>1396000</v>
      </c>
    </row>
    <row r="213" spans="31:32" x14ac:dyDescent="0.3">
      <c r="AE213" s="70" t="s">
        <v>240</v>
      </c>
      <c r="AF213" s="71">
        <v>2255000</v>
      </c>
    </row>
    <row r="214" spans="31:32" x14ac:dyDescent="0.3">
      <c r="AE214" s="70" t="s">
        <v>241</v>
      </c>
      <c r="AF214" s="71">
        <v>2339000</v>
      </c>
    </row>
    <row r="215" spans="31:32" x14ac:dyDescent="0.3">
      <c r="AE215" s="70" t="s">
        <v>242</v>
      </c>
      <c r="AF215" s="71">
        <v>2244000</v>
      </c>
    </row>
    <row r="216" spans="31:32" x14ac:dyDescent="0.3">
      <c r="AE216" s="70" t="s">
        <v>243</v>
      </c>
      <c r="AF216" s="71">
        <v>1000000</v>
      </c>
    </row>
    <row r="217" spans="31:32" x14ac:dyDescent="0.3">
      <c r="AE217" s="70" t="s">
        <v>244</v>
      </c>
      <c r="AF217" s="71">
        <v>1270000</v>
      </c>
    </row>
    <row r="218" spans="31:32" x14ac:dyDescent="0.3">
      <c r="AE218" s="70" t="s">
        <v>245</v>
      </c>
      <c r="AF218" s="71">
        <v>1094000</v>
      </c>
    </row>
    <row r="219" spans="31:32" x14ac:dyDescent="0.3">
      <c r="AE219" s="70" t="s">
        <v>246</v>
      </c>
      <c r="AF219" s="71">
        <v>2238000</v>
      </c>
    </row>
    <row r="220" spans="31:32" x14ac:dyDescent="0.3">
      <c r="AE220" s="70" t="s">
        <v>247</v>
      </c>
      <c r="AF220" s="71">
        <v>1449000</v>
      </c>
    </row>
    <row r="221" spans="31:32" x14ac:dyDescent="0.3">
      <c r="AE221" s="70" t="s">
        <v>248</v>
      </c>
      <c r="AF221" s="71">
        <v>1544000</v>
      </c>
    </row>
    <row r="222" spans="31:32" x14ac:dyDescent="0.3">
      <c r="AE222" s="70" t="s">
        <v>249</v>
      </c>
      <c r="AF222" s="71">
        <v>1998000</v>
      </c>
    </row>
    <row r="223" spans="31:32" x14ac:dyDescent="0.3">
      <c r="AE223" s="70" t="s">
        <v>250</v>
      </c>
      <c r="AF223" s="71">
        <v>1652000</v>
      </c>
    </row>
    <row r="224" spans="31:32" x14ac:dyDescent="0.3">
      <c r="AE224" s="70" t="s">
        <v>251</v>
      </c>
      <c r="AF224" s="71">
        <v>1214000</v>
      </c>
    </row>
    <row r="225" spans="31:32" x14ac:dyDescent="0.3">
      <c r="AE225" s="70" t="s">
        <v>252</v>
      </c>
      <c r="AF225" s="71">
        <v>2040000</v>
      </c>
    </row>
    <row r="226" spans="31:32" x14ac:dyDescent="0.3">
      <c r="AE226" s="70" t="s">
        <v>253</v>
      </c>
      <c r="AF226" s="71">
        <v>1383000</v>
      </c>
    </row>
    <row r="227" spans="31:32" x14ac:dyDescent="0.3">
      <c r="AE227" s="70" t="s">
        <v>254</v>
      </c>
      <c r="AF227" s="71">
        <v>1231000</v>
      </c>
    </row>
    <row r="228" spans="31:32" x14ac:dyDescent="0.3">
      <c r="AE228" s="70" t="s">
        <v>255</v>
      </c>
      <c r="AF228" s="71">
        <v>2853000</v>
      </c>
    </row>
    <row r="229" spans="31:32" x14ac:dyDescent="0.3">
      <c r="AE229" s="70" t="s">
        <v>256</v>
      </c>
      <c r="AF229" s="71">
        <v>1685000</v>
      </c>
    </row>
    <row r="230" spans="31:32" x14ac:dyDescent="0.3">
      <c r="AE230" s="70" t="s">
        <v>257</v>
      </c>
      <c r="AF230" s="71">
        <v>1136000</v>
      </c>
    </row>
    <row r="231" spans="31:32" x14ac:dyDescent="0.3">
      <c r="AE231" s="70" t="s">
        <v>258</v>
      </c>
      <c r="AF231" s="71">
        <v>1662000</v>
      </c>
    </row>
    <row r="232" spans="31:32" x14ac:dyDescent="0.3">
      <c r="AE232" s="70" t="s">
        <v>259</v>
      </c>
      <c r="AF232" s="71">
        <v>1155000</v>
      </c>
    </row>
    <row r="233" spans="31:32" x14ac:dyDescent="0.3">
      <c r="AE233" s="70" t="s">
        <v>260</v>
      </c>
      <c r="AF233" s="71">
        <v>3301000</v>
      </c>
    </row>
    <row r="234" spans="31:32" x14ac:dyDescent="0.3">
      <c r="AE234" s="70" t="s">
        <v>261</v>
      </c>
      <c r="AF234" s="71">
        <v>1773000</v>
      </c>
    </row>
    <row r="235" spans="31:32" x14ac:dyDescent="0.3">
      <c r="AE235" s="70" t="s">
        <v>262</v>
      </c>
      <c r="AF235" s="71">
        <v>1369000</v>
      </c>
    </row>
    <row r="236" spans="31:32" x14ac:dyDescent="0.3">
      <c r="AE236" s="70" t="s">
        <v>263</v>
      </c>
      <c r="AF236" s="71">
        <v>1359000</v>
      </c>
    </row>
    <row r="237" spans="31:32" x14ac:dyDescent="0.3">
      <c r="AE237" s="70" t="s">
        <v>264</v>
      </c>
      <c r="AF237" s="71">
        <v>1321000</v>
      </c>
    </row>
    <row r="238" spans="31:32" x14ac:dyDescent="0.3">
      <c r="AE238" s="70" t="s">
        <v>265</v>
      </c>
      <c r="AF238" s="71">
        <v>42406000</v>
      </c>
    </row>
    <row r="239" spans="31:32" x14ac:dyDescent="0.3">
      <c r="AE239" s="70" t="s">
        <v>266</v>
      </c>
      <c r="AF239" s="71">
        <v>4139000</v>
      </c>
    </row>
    <row r="240" spans="31:32" x14ac:dyDescent="0.3">
      <c r="AE240" s="70" t="s">
        <v>267</v>
      </c>
      <c r="AF240" s="71">
        <v>2440000</v>
      </c>
    </row>
    <row r="241" spans="31:32" x14ac:dyDescent="0.3">
      <c r="AE241" s="70" t="s">
        <v>268</v>
      </c>
      <c r="AF241" s="71">
        <v>1990000</v>
      </c>
    </row>
    <row r="242" spans="31:32" x14ac:dyDescent="0.3">
      <c r="AE242" s="70" t="s">
        <v>269</v>
      </c>
      <c r="AF242" s="71">
        <v>1164000</v>
      </c>
    </row>
    <row r="243" spans="31:32" x14ac:dyDescent="0.3">
      <c r="AE243" s="70" t="s">
        <v>270</v>
      </c>
      <c r="AF243" s="71">
        <v>1031000</v>
      </c>
    </row>
    <row r="244" spans="31:32" x14ac:dyDescent="0.3">
      <c r="AE244" s="70" t="s">
        <v>271</v>
      </c>
      <c r="AF244" s="71">
        <v>1044000</v>
      </c>
    </row>
    <row r="245" spans="31:32" x14ac:dyDescent="0.3">
      <c r="AE245" s="70" t="s">
        <v>272</v>
      </c>
      <c r="AF245" s="71">
        <v>1074000</v>
      </c>
    </row>
    <row r="246" spans="31:32" x14ac:dyDescent="0.3">
      <c r="AE246" s="70" t="s">
        <v>273</v>
      </c>
      <c r="AF246" s="71">
        <v>2647000</v>
      </c>
    </row>
    <row r="247" spans="31:32" x14ac:dyDescent="0.3">
      <c r="AE247" s="70" t="s">
        <v>274</v>
      </c>
      <c r="AF247" s="71">
        <v>1569000</v>
      </c>
    </row>
    <row r="248" spans="31:32" x14ac:dyDescent="0.3">
      <c r="AE248" s="70" t="s">
        <v>275</v>
      </c>
      <c r="AF248" s="71">
        <v>1935000</v>
      </c>
    </row>
    <row r="249" spans="31:32" x14ac:dyDescent="0.3">
      <c r="AE249" s="70" t="s">
        <v>276</v>
      </c>
      <c r="AF249" s="71">
        <v>1310000</v>
      </c>
    </row>
    <row r="250" spans="31:32" x14ac:dyDescent="0.3">
      <c r="AE250" s="70" t="s">
        <v>277</v>
      </c>
      <c r="AF250" s="71">
        <v>1123000</v>
      </c>
    </row>
    <row r="251" spans="31:32" x14ac:dyDescent="0.3">
      <c r="AE251" s="70" t="s">
        <v>278</v>
      </c>
      <c r="AF251" s="71">
        <v>2593000</v>
      </c>
    </row>
    <row r="252" spans="31:32" x14ac:dyDescent="0.3">
      <c r="AE252" s="70" t="s">
        <v>279</v>
      </c>
      <c r="AF252" s="71">
        <v>1237000</v>
      </c>
    </row>
    <row r="253" spans="31:32" x14ac:dyDescent="0.3">
      <c r="AE253" s="70" t="s">
        <v>280</v>
      </c>
      <c r="AF253" s="71">
        <v>2907000</v>
      </c>
    </row>
    <row r="254" spans="31:32" x14ac:dyDescent="0.3">
      <c r="AE254" s="70" t="s">
        <v>281</v>
      </c>
      <c r="AF254" s="71">
        <v>4928000</v>
      </c>
    </row>
    <row r="255" spans="31:32" x14ac:dyDescent="0.3">
      <c r="AE255" s="70" t="s">
        <v>282</v>
      </c>
      <c r="AF255" s="71">
        <v>1873000</v>
      </c>
    </row>
    <row r="256" spans="31:32" s="69" customFormat="1" x14ac:dyDescent="0.3">
      <c r="AE256" s="70" t="s">
        <v>283</v>
      </c>
      <c r="AF256" s="71">
        <v>1497000</v>
      </c>
    </row>
    <row r="257" spans="31:32" x14ac:dyDescent="0.3">
      <c r="AE257" s="70" t="s">
        <v>284</v>
      </c>
      <c r="AF257" s="71">
        <v>2077000</v>
      </c>
    </row>
    <row r="258" spans="31:32" x14ac:dyDescent="0.3">
      <c r="AE258" s="70" t="s">
        <v>285</v>
      </c>
      <c r="AF258" s="71">
        <v>1194000</v>
      </c>
    </row>
    <row r="259" spans="31:32" x14ac:dyDescent="0.3">
      <c r="AE259" s="70" t="s">
        <v>286</v>
      </c>
      <c r="AF259" s="71">
        <v>2237000</v>
      </c>
    </row>
    <row r="260" spans="31:32" x14ac:dyDescent="0.3">
      <c r="AF260" s="68"/>
    </row>
    <row r="261" spans="31:32" x14ac:dyDescent="0.3">
      <c r="AF261" s="68"/>
    </row>
    <row r="262" spans="31:32" x14ac:dyDescent="0.3">
      <c r="AF262" s="68"/>
    </row>
    <row r="263" spans="31:32" x14ac:dyDescent="0.3">
      <c r="AF263" s="68"/>
    </row>
    <row r="264" spans="31:32" x14ac:dyDescent="0.3">
      <c r="AF264" s="68"/>
    </row>
    <row r="265" spans="31:32" x14ac:dyDescent="0.3">
      <c r="AF265" s="68"/>
    </row>
    <row r="266" spans="31:32" x14ac:dyDescent="0.3">
      <c r="AF266" s="68"/>
    </row>
    <row r="267" spans="31:32" x14ac:dyDescent="0.3">
      <c r="AF267" s="68"/>
    </row>
    <row r="268" spans="31:32" x14ac:dyDescent="0.3">
      <c r="AF268" s="68"/>
    </row>
    <row r="269" spans="31:32" x14ac:dyDescent="0.3">
      <c r="AF269" s="68"/>
    </row>
    <row r="270" spans="31:32" x14ac:dyDescent="0.3">
      <c r="AF270" s="68"/>
    </row>
    <row r="271" spans="31:32" x14ac:dyDescent="0.3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4.4" x14ac:dyDescent="0.3"/>
  <cols>
    <col min="1" max="1" width="57" style="59"/>
    <col min="2" max="2" width="103.6640625" style="59" customWidth="1"/>
    <col min="3" max="257" width="57" style="59"/>
    <col min="258" max="258" width="103.6640625" style="59" customWidth="1"/>
    <col min="259" max="513" width="57" style="59"/>
    <col min="514" max="514" width="103.6640625" style="59" customWidth="1"/>
    <col min="515" max="769" width="57" style="59"/>
    <col min="770" max="770" width="103.6640625" style="59" customWidth="1"/>
    <col min="771" max="1025" width="57" style="59"/>
    <col min="1026" max="1026" width="103.6640625" style="59" customWidth="1"/>
    <col min="1027" max="1281" width="57" style="59"/>
    <col min="1282" max="1282" width="103.6640625" style="59" customWidth="1"/>
    <col min="1283" max="1537" width="57" style="59"/>
    <col min="1538" max="1538" width="103.6640625" style="59" customWidth="1"/>
    <col min="1539" max="1793" width="57" style="59"/>
    <col min="1794" max="1794" width="103.6640625" style="59" customWidth="1"/>
    <col min="1795" max="2049" width="57" style="59"/>
    <col min="2050" max="2050" width="103.6640625" style="59" customWidth="1"/>
    <col min="2051" max="2305" width="57" style="59"/>
    <col min="2306" max="2306" width="103.6640625" style="59" customWidth="1"/>
    <col min="2307" max="2561" width="57" style="59"/>
    <col min="2562" max="2562" width="103.6640625" style="59" customWidth="1"/>
    <col min="2563" max="2817" width="57" style="59"/>
    <col min="2818" max="2818" width="103.6640625" style="59" customWidth="1"/>
    <col min="2819" max="3073" width="57" style="59"/>
    <col min="3074" max="3074" width="103.6640625" style="59" customWidth="1"/>
    <col min="3075" max="3329" width="57" style="59"/>
    <col min="3330" max="3330" width="103.6640625" style="59" customWidth="1"/>
    <col min="3331" max="3585" width="57" style="59"/>
    <col min="3586" max="3586" width="103.6640625" style="59" customWidth="1"/>
    <col min="3587" max="3841" width="57" style="59"/>
    <col min="3842" max="3842" width="103.6640625" style="59" customWidth="1"/>
    <col min="3843" max="4097" width="57" style="59"/>
    <col min="4098" max="4098" width="103.6640625" style="59" customWidth="1"/>
    <col min="4099" max="4353" width="57" style="59"/>
    <col min="4354" max="4354" width="103.6640625" style="59" customWidth="1"/>
    <col min="4355" max="4609" width="57" style="59"/>
    <col min="4610" max="4610" width="103.6640625" style="59" customWidth="1"/>
    <col min="4611" max="4865" width="57" style="59"/>
    <col min="4866" max="4866" width="103.6640625" style="59" customWidth="1"/>
    <col min="4867" max="5121" width="57" style="59"/>
    <col min="5122" max="5122" width="103.6640625" style="59" customWidth="1"/>
    <col min="5123" max="5377" width="57" style="59"/>
    <col min="5378" max="5378" width="103.6640625" style="59" customWidth="1"/>
    <col min="5379" max="5633" width="57" style="59"/>
    <col min="5634" max="5634" width="103.6640625" style="59" customWidth="1"/>
    <col min="5635" max="5889" width="57" style="59"/>
    <col min="5890" max="5890" width="103.6640625" style="59" customWidth="1"/>
    <col min="5891" max="6145" width="57" style="59"/>
    <col min="6146" max="6146" width="103.6640625" style="59" customWidth="1"/>
    <col min="6147" max="6401" width="57" style="59"/>
    <col min="6402" max="6402" width="103.6640625" style="59" customWidth="1"/>
    <col min="6403" max="6657" width="57" style="59"/>
    <col min="6658" max="6658" width="103.6640625" style="59" customWidth="1"/>
    <col min="6659" max="6913" width="57" style="59"/>
    <col min="6914" max="6914" width="103.6640625" style="59" customWidth="1"/>
    <col min="6915" max="7169" width="57" style="59"/>
    <col min="7170" max="7170" width="103.6640625" style="59" customWidth="1"/>
    <col min="7171" max="7425" width="57" style="59"/>
    <col min="7426" max="7426" width="103.6640625" style="59" customWidth="1"/>
    <col min="7427" max="7681" width="57" style="59"/>
    <col min="7682" max="7682" width="103.6640625" style="59" customWidth="1"/>
    <col min="7683" max="7937" width="57" style="59"/>
    <col min="7938" max="7938" width="103.6640625" style="59" customWidth="1"/>
    <col min="7939" max="8193" width="57" style="59"/>
    <col min="8194" max="8194" width="103.6640625" style="59" customWidth="1"/>
    <col min="8195" max="8449" width="57" style="59"/>
    <col min="8450" max="8450" width="103.6640625" style="59" customWidth="1"/>
    <col min="8451" max="8705" width="57" style="59"/>
    <col min="8706" max="8706" width="103.6640625" style="59" customWidth="1"/>
    <col min="8707" max="8961" width="57" style="59"/>
    <col min="8962" max="8962" width="103.6640625" style="59" customWidth="1"/>
    <col min="8963" max="9217" width="57" style="59"/>
    <col min="9218" max="9218" width="103.6640625" style="59" customWidth="1"/>
    <col min="9219" max="9473" width="57" style="59"/>
    <col min="9474" max="9474" width="103.6640625" style="59" customWidth="1"/>
    <col min="9475" max="9729" width="57" style="59"/>
    <col min="9730" max="9730" width="103.6640625" style="59" customWidth="1"/>
    <col min="9731" max="9985" width="57" style="59"/>
    <col min="9986" max="9986" width="103.6640625" style="59" customWidth="1"/>
    <col min="9987" max="10241" width="57" style="59"/>
    <col min="10242" max="10242" width="103.6640625" style="59" customWidth="1"/>
    <col min="10243" max="10497" width="57" style="59"/>
    <col min="10498" max="10498" width="103.6640625" style="59" customWidth="1"/>
    <col min="10499" max="10753" width="57" style="59"/>
    <col min="10754" max="10754" width="103.6640625" style="59" customWidth="1"/>
    <col min="10755" max="11009" width="57" style="59"/>
    <col min="11010" max="11010" width="103.6640625" style="59" customWidth="1"/>
    <col min="11011" max="11265" width="57" style="59"/>
    <col min="11266" max="11266" width="103.6640625" style="59" customWidth="1"/>
    <col min="11267" max="11521" width="57" style="59"/>
    <col min="11522" max="11522" width="103.6640625" style="59" customWidth="1"/>
    <col min="11523" max="11777" width="57" style="59"/>
    <col min="11778" max="11778" width="103.6640625" style="59" customWidth="1"/>
    <col min="11779" max="12033" width="57" style="59"/>
    <col min="12034" max="12034" width="103.6640625" style="59" customWidth="1"/>
    <col min="12035" max="12289" width="57" style="59"/>
    <col min="12290" max="12290" width="103.6640625" style="59" customWidth="1"/>
    <col min="12291" max="12545" width="57" style="59"/>
    <col min="12546" max="12546" width="103.6640625" style="59" customWidth="1"/>
    <col min="12547" max="12801" width="57" style="59"/>
    <col min="12802" max="12802" width="103.6640625" style="59" customWidth="1"/>
    <col min="12803" max="13057" width="57" style="59"/>
    <col min="13058" max="13058" width="103.6640625" style="59" customWidth="1"/>
    <col min="13059" max="13313" width="57" style="59"/>
    <col min="13314" max="13314" width="103.6640625" style="59" customWidth="1"/>
    <col min="13315" max="13569" width="57" style="59"/>
    <col min="13570" max="13570" width="103.6640625" style="59" customWidth="1"/>
    <col min="13571" max="13825" width="57" style="59"/>
    <col min="13826" max="13826" width="103.6640625" style="59" customWidth="1"/>
    <col min="13827" max="14081" width="57" style="59"/>
    <col min="14082" max="14082" width="103.6640625" style="59" customWidth="1"/>
    <col min="14083" max="14337" width="57" style="59"/>
    <col min="14338" max="14338" width="103.6640625" style="59" customWidth="1"/>
    <col min="14339" max="14593" width="57" style="59"/>
    <col min="14594" max="14594" width="103.6640625" style="59" customWidth="1"/>
    <col min="14595" max="14849" width="57" style="59"/>
    <col min="14850" max="14850" width="103.6640625" style="59" customWidth="1"/>
    <col min="14851" max="15105" width="57" style="59"/>
    <col min="15106" max="15106" width="103.6640625" style="59" customWidth="1"/>
    <col min="15107" max="15361" width="57" style="59"/>
    <col min="15362" max="15362" width="103.6640625" style="59" customWidth="1"/>
    <col min="15363" max="15617" width="57" style="59"/>
    <col min="15618" max="15618" width="103.6640625" style="59" customWidth="1"/>
    <col min="15619" max="15873" width="57" style="59"/>
    <col min="15874" max="15874" width="103.6640625" style="59" customWidth="1"/>
    <col min="15875" max="16129" width="57" style="59"/>
    <col min="16130" max="16130" width="103.6640625" style="59" customWidth="1"/>
    <col min="16131" max="16384" width="57" style="59"/>
  </cols>
  <sheetData>
    <row r="1" spans="1:2" x14ac:dyDescent="0.3">
      <c r="A1" s="99" t="s">
        <v>38</v>
      </c>
      <c r="B1" s="99"/>
    </row>
    <row r="2" spans="1:2" x14ac:dyDescent="0.3">
      <c r="A2" s="67" t="s">
        <v>39</v>
      </c>
      <c r="B2" s="67" t="s">
        <v>40</v>
      </c>
    </row>
    <row r="3" spans="1:2" x14ac:dyDescent="0.3">
      <c r="A3" s="97" t="s">
        <v>41</v>
      </c>
      <c r="B3" s="98"/>
    </row>
    <row r="4" spans="1:2" x14ac:dyDescent="0.3">
      <c r="A4" s="97"/>
      <c r="B4" s="98"/>
    </row>
    <row r="5" spans="1:2" x14ac:dyDescent="0.3">
      <c r="A5" s="97"/>
      <c r="B5" s="98"/>
    </row>
    <row r="6" spans="1:2" x14ac:dyDescent="0.3">
      <c r="A6" s="97"/>
      <c r="B6" s="98"/>
    </row>
    <row r="7" spans="1:2" x14ac:dyDescent="0.3">
      <c r="A7" s="97" t="s">
        <v>42</v>
      </c>
      <c r="B7" s="98"/>
    </row>
    <row r="8" spans="1:2" x14ac:dyDescent="0.3">
      <c r="A8" s="97"/>
      <c r="B8" s="98"/>
    </row>
    <row r="9" spans="1:2" x14ac:dyDescent="0.3">
      <c r="A9" s="97"/>
      <c r="B9" s="98"/>
    </row>
    <row r="10" spans="1:2" x14ac:dyDescent="0.3">
      <c r="A10" s="97"/>
      <c r="B10" s="98"/>
    </row>
    <row r="11" spans="1:2" x14ac:dyDescent="0.3">
      <c r="A11" s="97" t="s">
        <v>41</v>
      </c>
      <c r="B11" s="98"/>
    </row>
    <row r="12" spans="1:2" x14ac:dyDescent="0.3">
      <c r="A12" s="97"/>
      <c r="B12" s="98"/>
    </row>
    <row r="13" spans="1:2" x14ac:dyDescent="0.3">
      <c r="A13" s="97"/>
      <c r="B13" s="98"/>
    </row>
    <row r="14" spans="1:2" x14ac:dyDescent="0.3">
      <c r="A14" s="97"/>
      <c r="B14" s="98"/>
    </row>
    <row r="15" spans="1:2" x14ac:dyDescent="0.3">
      <c r="A15" s="97" t="s">
        <v>42</v>
      </c>
      <c r="B15" s="98"/>
    </row>
    <row r="16" spans="1:2" x14ac:dyDescent="0.3">
      <c r="A16" s="97"/>
      <c r="B16" s="98"/>
    </row>
    <row r="17" spans="1:2" x14ac:dyDescent="0.3">
      <c r="A17" s="97"/>
      <c r="B17" s="98"/>
    </row>
    <row r="18" spans="1:2" x14ac:dyDescent="0.3">
      <c r="A18" s="97"/>
      <c r="B18" s="98"/>
    </row>
    <row r="19" spans="1:2" x14ac:dyDescent="0.3">
      <c r="A19" s="97" t="s">
        <v>41</v>
      </c>
      <c r="B19" s="98"/>
    </row>
    <row r="20" spans="1:2" x14ac:dyDescent="0.3">
      <c r="A20" s="97"/>
      <c r="B20" s="98"/>
    </row>
    <row r="21" spans="1:2" x14ac:dyDescent="0.3">
      <c r="A21" s="97"/>
      <c r="B21" s="98"/>
    </row>
    <row r="22" spans="1:2" x14ac:dyDescent="0.3">
      <c r="A22" s="97"/>
      <c r="B22" s="98"/>
    </row>
    <row r="23" spans="1:2" x14ac:dyDescent="0.3">
      <c r="A23" s="97" t="s">
        <v>42</v>
      </c>
      <c r="B23" s="98"/>
    </row>
    <row r="24" spans="1:2" x14ac:dyDescent="0.3">
      <c r="A24" s="97"/>
      <c r="B24" s="98"/>
    </row>
    <row r="25" spans="1:2" x14ac:dyDescent="0.3">
      <c r="A25" s="97"/>
      <c r="B25" s="98"/>
    </row>
    <row r="26" spans="1:2" x14ac:dyDescent="0.3">
      <c r="A26" s="97"/>
      <c r="B26" s="98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2023-05-11T05:30:59Z</dcterms:modified>
</cp:coreProperties>
</file>