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7. Cash and Bank Deposits/"/>
    </mc:Choice>
  </mc:AlternateContent>
  <xr:revisionPtr revIDLastSave="17" documentId="8_{E00F2848-82FE-44AC-877D-E99549AA7A95}" xr6:coauthVersionLast="47" xr6:coauthVersionMax="47" xr10:uidLastSave="{98BF2870-D161-4E92-8D36-1B55F6F4E1B1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<sst xmlns="http://schemas.openxmlformats.org/spreadsheetml/2006/main" count="59" uniqueCount="41">
  <si>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</si>
  <si>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</si>
  <si>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</si>
  <si>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</si>
  <si>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</si>
  <si>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</si>
  <si>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</si>
  <si>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</si>
  <si>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</si>
  <si>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</si>
  <si>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</si>
  <si>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</si>
  <si>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</si>
  <si>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</si>
  <si>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</si>
  <si>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</si>
  <si>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</si>
  <si>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</si>
  <si>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</si>
  <si>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</si>
  <si>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</si>
  <si>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</si>
  <si>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</si>
  <si>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</si>
  <si>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</si>
  <si>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</si>
  <si>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</si>
  <si>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</si>
  <si>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</si>
  <si>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</si>
  <si>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</si>
  <si>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</si>
  <si>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</si>
  <si>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</si>
  <si>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</si>
  <si>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</si>
  <si>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</si>
  <si>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</si>
  <si>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FEBRUARY 2023</t>
  </si>
  <si>
    <t>Movement for February 2023</t>
  </si>
  <si>
    <t>3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</si>
</sst>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15000</v>
      </c>
      <c r="D10" s="40">
        <v>0</v>
      </c>
      <c r="E10" s="40">
        <v>0</v>
      </c>
      <c r="F10" s="40"/>
      <c r="G10" s="41">
        <f>C10+-D10+E10</f>
        <v>15000</v>
      </c>
      <c r="H10" s="39"/>
      <c r="I10" s="40"/>
      <c r="J10" s="42"/>
      <c r="K10" s="43">
        <v>91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5000</v>
      </c>
      <c r="D14" s="40">
        <v>5000</v>
      </c>
      <c r="E14" s="40">
        <v>0</v>
      </c>
      <c r="F14" s="40"/>
      <c r="G14" s="41">
        <f>C14+-D14+E14</f>
        <v>0</v>
      </c>
      <c r="H14" s="39"/>
      <c r="I14" s="40"/>
      <c r="J14" s="42"/>
      <c r="K14" s="43">
        <v>14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20000</v>
      </c>
      <c r="D22" s="40">
        <v>10000</v>
      </c>
      <c r="E22" s="40">
        <v>0</v>
      </c>
      <c r="F22" s="40"/>
      <c r="G22" s="41">
        <f>C22+-D22+E22</f>
        <v>10000</v>
      </c>
      <c r="H22" s="39"/>
      <c r="I22" s="40"/>
      <c r="J22" s="42"/>
      <c r="K22" s="43">
        <v>96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25000</v>
      </c>
      <c r="D26" s="40">
        <v>5000</v>
      </c>
      <c r="E26" s="40">
        <v>0</v>
      </c>
      <c r="F26" s="40"/>
      <c r="G26" s="41">
        <f>C26+-D26+E26</f>
        <v>20000</v>
      </c>
      <c r="H26" s="39"/>
      <c r="I26" s="40"/>
      <c r="J26" s="42"/>
      <c r="K26" s="43">
        <v>143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65000</v>
      </c>
      <c r="D28" s="79">
        <f t="shared" ref="D28:G28" si="0">D9+D10+D13+D14+D17+D18+D21+D22+D25+D26</f>
        <v>20000</v>
      </c>
      <c r="E28" s="79">
        <f t="shared" si="0"/>
        <v>0</v>
      </c>
      <c r="F28" s="79">
        <f t="shared" si="0"/>
        <v>0</v>
      </c>
      <c r="G28" s="80">
        <f t="shared" si="0"/>
        <v>45000</v>
      </c>
      <c r="H28" s="81"/>
      <c r="I28" s="55"/>
      <c r="J28" s="57"/>
      <c r="K28" s="58">
        <f>SUM(K8:K27)</f>
        <v>344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108710</v>
      </c>
      <c r="D30" s="40"/>
      <c r="E30" s="40"/>
      <c r="F30" s="40"/>
      <c r="G30" s="41">
        <v>107956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108742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107988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173742</v>
      </c>
      <c r="D37" s="55">
        <f t="shared" ref="D37:K37" si="3">D28+D33+D35</f>
        <v>20000</v>
      </c>
      <c r="E37" s="55">
        <f t="shared" si="3"/>
        <v>0</v>
      </c>
      <c r="F37" s="55">
        <f t="shared" si="3"/>
        <v>0</v>
      </c>
      <c r="G37" s="56">
        <f t="shared" si="3"/>
        <v>152988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344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2023-03-03T09:09:13Z</cp:lastPrinted>
  <dcterms:created xsi:type="dcterms:W3CDTF">2013-03-07T12:39:24Z</dcterms:created>
  <dcterms:modified xsi:type="dcterms:W3CDTF">2023-03-03T09:09:15Z</dcterms:modified>
</cp:coreProperties>
</file>