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9-2020/12. Provincial Monthly Reports/2. Summary of Investments/"/>
    </mc:Choice>
  </mc:AlternateContent>
  <xr:revisionPtr revIDLastSave="4" documentId="8_{739C86FB-2D68-41A2-8834-24937F647EC3}" xr6:coauthVersionLast="45" xr6:coauthVersionMax="45" xr10:uidLastSave="{521B4131-C63A-4F3C-9B63-EDFABB42F40F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I20" i="1" l="1"/>
  <c r="E20" i="1" l="1"/>
  <c r="D20" i="1"/>
  <c r="H20" i="1" l="1"/>
</calcChain>
</file>

<file path=xl/sharedStrings.xml><?xml version="1.0" encoding="utf-8"?>
<sst xmlns="http://schemas.openxmlformats.org/spreadsheetml/2006/main" count="31" uniqueCount="30">
  <si>
    <t>Investments matured</t>
  </si>
  <si>
    <t>Movements for the month</t>
  </si>
  <si>
    <t>Investments made</t>
  </si>
  <si>
    <t>Interest capitalised</t>
  </si>
  <si>
    <t>Costs &amp; Fees</t>
  </si>
  <si>
    <t>BANK DEPOSITS</t>
  </si>
  <si>
    <t>Interest earned</t>
  </si>
  <si>
    <t>Month</t>
  </si>
  <si>
    <t>Yield</t>
  </si>
  <si>
    <t>Year to date</t>
  </si>
  <si>
    <t>Breede Valley Municipality</t>
  </si>
  <si>
    <t>WC025</t>
  </si>
  <si>
    <t>Interest earned / revceived</t>
  </si>
  <si>
    <t>UKEY : 20170418 057588</t>
  </si>
  <si>
    <t>COST CODE : 1 2403 1006 80000</t>
  </si>
  <si>
    <t>Balance as at 01 July 2019</t>
  </si>
  <si>
    <t>2019/2020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</si>
  <si>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</si>
  <si>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</si>
  <si>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</si>
  <si>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</si>
  <si>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</si>
  <si>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</si>
  <si>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</si>
  <si>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</si>
  <si>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</si>
  <si>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</si>
  <si>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</si>
  <si>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</si>
  <si>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Balance as at 31 Oct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</si>
</sst>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3" fontId="0" fillId="0" borderId="1" xfId="0" applyNumberForma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/>
    <xf numFmtId="3" fontId="0" fillId="0" borderId="5" xfId="0" applyNumberFormat="1" applyBorder="1"/>
    <xf numFmtId="3" fontId="0" fillId="0" borderId="12" xfId="0" applyNumberFormat="1" applyBorder="1"/>
    <xf numFmtId="0" fontId="1" fillId="0" borderId="4" xfId="0" quotePrefix="1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5" fillId="2" borderId="4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activeCell="D12" sqref="D12"/>
    </sheetView>
  </sheetViews>
  <sheetFormatPr defaultRowHeight="12.75" x14ac:dyDescent="0.2"/>
  <cols>
    <col min="1" max="1" width="16.28515625" bestFit="1" customWidth="1"/>
    <col min="3" max="3" width="13.28515625" customWidth="1"/>
    <col min="4" max="4" width="14" customWidth="1"/>
    <col min="5" max="5" width="13.85546875" bestFit="1" customWidth="1"/>
    <col min="6" max="6" width="9.7109375" bestFit="1" customWidth="1"/>
    <col min="7" max="7" width="9.28515625" bestFit="1" customWidth="1"/>
    <col min="8" max="8" width="12.7109375" customWidth="1"/>
    <col min="9" max="9" width="10.7109375" customWidth="1"/>
    <col min="11" max="11" width="11.5703125" customWidth="1"/>
  </cols>
  <sheetData>
    <row r="1" spans="1:12" x14ac:dyDescent="0.2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2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8.25" customHeight="1" x14ac:dyDescent="0.2">
      <c r="A3" s="24" t="s">
        <v>10</v>
      </c>
      <c r="B3" s="26" t="s">
        <v>11</v>
      </c>
      <c r="C3" s="28" t="s">
        <v>15</v>
      </c>
      <c r="D3" s="30" t="s">
        <v>0</v>
      </c>
      <c r="E3" s="30" t="s">
        <v>2</v>
      </c>
      <c r="F3" s="30" t="s">
        <v>3</v>
      </c>
      <c r="G3" s="30" t="s">
        <v>4</v>
      </c>
      <c r="H3" s="28" t="s">
        <v>29</v>
      </c>
      <c r="I3" s="21" t="s">
        <v>12</v>
      </c>
      <c r="J3" s="21"/>
      <c r="K3" s="21" t="s">
        <v>6</v>
      </c>
      <c r="L3" s="21"/>
    </row>
    <row r="4" spans="1:12" x14ac:dyDescent="0.2">
      <c r="A4" s="25"/>
      <c r="B4" s="27"/>
      <c r="C4" s="29"/>
      <c r="D4" s="31"/>
      <c r="E4" s="31"/>
      <c r="F4" s="31"/>
      <c r="G4" s="31"/>
      <c r="H4" s="29"/>
      <c r="I4" s="14" t="s">
        <v>7</v>
      </c>
      <c r="J4" s="14" t="s">
        <v>8</v>
      </c>
      <c r="K4" s="14" t="s">
        <v>9</v>
      </c>
      <c r="L4" s="14" t="s">
        <v>8</v>
      </c>
    </row>
    <row r="5" spans="1:12" x14ac:dyDescent="0.2">
      <c r="A5" s="2"/>
      <c r="D5" s="15"/>
      <c r="F5" s="19" t="s">
        <v>13</v>
      </c>
      <c r="G5" s="19"/>
      <c r="H5" s="19"/>
      <c r="I5" s="19" t="s">
        <v>14</v>
      </c>
      <c r="J5" s="19"/>
      <c r="K5" s="19"/>
      <c r="L5" s="20"/>
    </row>
    <row r="6" spans="1:12" x14ac:dyDescent="0.2">
      <c r="A6" s="17"/>
      <c r="B6" s="15"/>
      <c r="C6" s="15"/>
      <c r="D6" s="15"/>
      <c r="E6" s="15"/>
      <c r="F6" s="7"/>
      <c r="G6" s="7"/>
      <c r="H6" s="7"/>
      <c r="I6" s="7"/>
      <c r="J6" s="7"/>
      <c r="K6" s="7"/>
      <c r="L6" s="16"/>
    </row>
    <row r="7" spans="1:12" x14ac:dyDescent="0.2">
      <c r="A7" s="18" t="s">
        <v>16</v>
      </c>
      <c r="C7" s="10">
        <v>15000000</v>
      </c>
      <c r="D7" s="10"/>
      <c r="E7" s="10"/>
      <c r="F7" s="10"/>
      <c r="G7" s="10"/>
      <c r="H7" s="10"/>
      <c r="I7" s="10"/>
      <c r="J7" s="10"/>
      <c r="K7" s="10"/>
      <c r="L7" s="11"/>
    </row>
    <row r="8" spans="1:12" x14ac:dyDescent="0.2">
      <c r="A8" s="13" t="s">
        <v>17</v>
      </c>
      <c r="B8" s="9"/>
      <c r="C8" s="10"/>
      <c r="D8" s="10">
        <v>5000000</v>
      </c>
      <c r="E8" s="10">
        <v>40000000</v>
      </c>
      <c r="F8" s="10"/>
      <c r="G8" s="10"/>
      <c r="H8" s="10"/>
      <c r="I8" s="10">
        <v>98479</v>
      </c>
      <c r="J8" s="10"/>
      <c r="K8" s="10">
        <f>I8</f>
        <v>98479</v>
      </c>
      <c r="L8" s="11"/>
    </row>
    <row r="9" spans="1:12" x14ac:dyDescent="0.2">
      <c r="A9" s="13" t="s">
        <v>18</v>
      </c>
      <c r="B9" s="9"/>
      <c r="C9" s="10"/>
      <c r="D9" s="10">
        <v>15000000</v>
      </c>
      <c r="E9" s="10">
        <v>0</v>
      </c>
      <c r="F9" s="10"/>
      <c r="G9" s="10"/>
      <c r="H9" s="10"/>
      <c r="I9" s="10">
        <v>200260</v>
      </c>
      <c r="J9" s="10"/>
      <c r="K9" s="10">
        <f>K8+I9</f>
        <v>298739</v>
      </c>
      <c r="L9" s="11"/>
    </row>
    <row r="10" spans="1:12" x14ac:dyDescent="0.2">
      <c r="A10" s="13" t="s">
        <v>19</v>
      </c>
      <c r="B10" s="9"/>
      <c r="C10" s="10"/>
      <c r="D10" s="10">
        <v>25000000</v>
      </c>
      <c r="E10" s="10">
        <v>0</v>
      </c>
      <c r="F10" s="10"/>
      <c r="G10" s="10"/>
      <c r="H10" s="10"/>
      <c r="I10" s="10">
        <v>423095</v>
      </c>
      <c r="J10" s="10"/>
      <c r="K10" s="10">
        <f t="shared" ref="K10:K18" si="0">K9+I10</f>
        <v>721834</v>
      </c>
      <c r="L10" s="11"/>
    </row>
    <row r="11" spans="1:12" x14ac:dyDescent="0.2">
      <c r="A11" s="13" t="s">
        <v>20</v>
      </c>
      <c r="B11" s="9"/>
      <c r="C11" s="10"/>
      <c r="D11" s="10">
        <v>5000000</v>
      </c>
      <c r="E11" s="10">
        <v>15000000</v>
      </c>
      <c r="F11" s="10"/>
      <c r="G11" s="10"/>
      <c r="H11" s="10"/>
      <c r="I11" s="10">
        <v>92189</v>
      </c>
      <c r="J11" s="10"/>
      <c r="K11" s="10">
        <f t="shared" si="0"/>
        <v>814023</v>
      </c>
      <c r="L11" s="11"/>
    </row>
    <row r="12" spans="1:12" x14ac:dyDescent="0.2">
      <c r="A12" s="13" t="s">
        <v>21</v>
      </c>
      <c r="B12" s="9"/>
      <c r="C12" s="10"/>
      <c r="D12" s="10"/>
      <c r="E12" s="10"/>
      <c r="F12" s="10"/>
      <c r="G12" s="10"/>
      <c r="H12" s="10"/>
      <c r="I12" s="10"/>
      <c r="J12" s="10"/>
      <c r="K12" s="10">
        <f t="shared" si="0"/>
        <v>814023</v>
      </c>
      <c r="L12" s="11"/>
    </row>
    <row r="13" spans="1:12" x14ac:dyDescent="0.2">
      <c r="A13" s="13" t="s">
        <v>22</v>
      </c>
      <c r="B13" s="9"/>
      <c r="C13" s="10"/>
      <c r="D13" s="10"/>
      <c r="E13" s="10"/>
      <c r="F13" s="10"/>
      <c r="G13" s="10"/>
      <c r="H13" s="10"/>
      <c r="I13" s="10"/>
      <c r="J13" s="10"/>
      <c r="K13" s="10">
        <f t="shared" si="0"/>
        <v>814023</v>
      </c>
      <c r="L13" s="11"/>
    </row>
    <row r="14" spans="1:12" x14ac:dyDescent="0.2">
      <c r="A14" s="13" t="s">
        <v>23</v>
      </c>
      <c r="B14" s="9"/>
      <c r="C14" s="10"/>
      <c r="D14" s="10"/>
      <c r="E14" s="10"/>
      <c r="F14" s="10"/>
      <c r="G14" s="10"/>
      <c r="H14" s="10"/>
      <c r="I14" s="10"/>
      <c r="J14" s="10"/>
      <c r="K14" s="10">
        <f t="shared" si="0"/>
        <v>814023</v>
      </c>
      <c r="L14" s="11"/>
    </row>
    <row r="15" spans="1:12" x14ac:dyDescent="0.2">
      <c r="A15" s="13" t="s">
        <v>24</v>
      </c>
      <c r="B15" s="9"/>
      <c r="C15" s="10"/>
      <c r="D15" s="10"/>
      <c r="E15" s="10"/>
      <c r="F15" s="10"/>
      <c r="G15" s="10"/>
      <c r="H15" s="10"/>
      <c r="I15" s="10"/>
      <c r="J15" s="10"/>
      <c r="K15" s="10">
        <f t="shared" si="0"/>
        <v>814023</v>
      </c>
      <c r="L15" s="11"/>
    </row>
    <row r="16" spans="1:12" x14ac:dyDescent="0.2">
      <c r="A16" s="13" t="s">
        <v>25</v>
      </c>
      <c r="B16" s="9"/>
      <c r="C16" s="10"/>
      <c r="D16" s="10"/>
      <c r="E16" s="10"/>
      <c r="F16" s="10"/>
      <c r="G16" s="10"/>
      <c r="H16" s="10"/>
      <c r="I16" s="10"/>
      <c r="J16" s="10"/>
      <c r="K16" s="10">
        <f t="shared" si="0"/>
        <v>814023</v>
      </c>
      <c r="L16" s="11"/>
    </row>
    <row r="17" spans="1:12" x14ac:dyDescent="0.2">
      <c r="A17" s="13" t="s">
        <v>26</v>
      </c>
      <c r="B17" s="9"/>
      <c r="C17" s="10"/>
      <c r="D17" s="10"/>
      <c r="E17" s="10"/>
      <c r="F17" s="10"/>
      <c r="G17" s="10"/>
      <c r="H17" s="10"/>
      <c r="I17" s="10"/>
      <c r="J17" s="10"/>
      <c r="K17" s="10">
        <f t="shared" si="0"/>
        <v>814023</v>
      </c>
      <c r="L17" s="11"/>
    </row>
    <row r="18" spans="1:12" x14ac:dyDescent="0.2">
      <c r="A18" s="13" t="s">
        <v>27</v>
      </c>
      <c r="B18" s="9"/>
      <c r="C18" s="10"/>
      <c r="D18" s="10"/>
      <c r="E18" s="10"/>
      <c r="F18" s="10"/>
      <c r="G18" s="10"/>
      <c r="H18" s="10"/>
      <c r="I18" s="10"/>
      <c r="J18" s="10"/>
      <c r="K18" s="10">
        <f t="shared" si="0"/>
        <v>814023</v>
      </c>
      <c r="L18" s="11"/>
    </row>
    <row r="19" spans="1:12" x14ac:dyDescent="0.2">
      <c r="A19" s="13" t="s">
        <v>28</v>
      </c>
      <c r="B19" s="9"/>
      <c r="C19" s="10"/>
      <c r="D19" s="10"/>
      <c r="E19" s="10"/>
      <c r="F19" s="10"/>
      <c r="G19" s="10"/>
      <c r="H19" s="10"/>
      <c r="I19" s="10"/>
      <c r="J19" s="10"/>
      <c r="K19" s="10">
        <f>K18+I19</f>
        <v>814023</v>
      </c>
      <c r="L19" s="11"/>
    </row>
    <row r="20" spans="1:12" ht="13.5" thickBot="1" x14ac:dyDescent="0.25">
      <c r="A20" s="8"/>
      <c r="B20" s="9"/>
      <c r="C20" s="10"/>
      <c r="D20" s="12">
        <f>SUM(D8:D19)</f>
        <v>50000000</v>
      </c>
      <c r="E20" s="12">
        <f>SUM(E8:E19)</f>
        <v>55000000</v>
      </c>
      <c r="F20" s="10"/>
      <c r="G20" s="10"/>
      <c r="H20" s="12">
        <f>C7+E20-D20</f>
        <v>20000000</v>
      </c>
      <c r="I20" s="12">
        <f>SUM(I8:I19)</f>
        <v>814023</v>
      </c>
      <c r="J20" s="10"/>
      <c r="K20" s="10"/>
      <c r="L20" s="11"/>
    </row>
    <row r="21" spans="1:12" ht="13.5" thickTop="1" x14ac:dyDescent="0.2">
      <c r="A21" s="2"/>
      <c r="L21" s="3"/>
    </row>
    <row r="22" spans="1:12" x14ac:dyDescent="0.2">
      <c r="A22" s="4" t="s">
        <v>5</v>
      </c>
      <c r="B22" s="1"/>
      <c r="C22" s="5"/>
      <c r="D22" s="5"/>
      <c r="E22" s="5"/>
      <c r="F22" s="5"/>
      <c r="G22" s="5"/>
      <c r="H22" s="5"/>
      <c r="I22" s="5"/>
      <c r="J22" s="1"/>
      <c r="K22" s="5"/>
      <c r="L22" s="6"/>
    </row>
  </sheetData>
  <mergeCells count="13">
    <mergeCell ref="I5:L5"/>
    <mergeCell ref="F5:H5"/>
    <mergeCell ref="I3:J3"/>
    <mergeCell ref="K3:L3"/>
    <mergeCell ref="A1:L2"/>
    <mergeCell ref="A3:A4"/>
    <mergeCell ref="B3:B4"/>
    <mergeCell ref="C3:C4"/>
    <mergeCell ref="D3:D4"/>
    <mergeCell ref="E3:E4"/>
    <mergeCell ref="F3:F4"/>
    <mergeCell ref="G3:G4"/>
    <mergeCell ref="H3:H4"/>
  </mergeCells>
  <phoneticPr fontId="0" type="noConversion"/>
  <pageMargins left="0.75" right="0.75" top="1" bottom="1" header="0.5" footer="0.5"/>
  <pageSetup scale="70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Medi-clinic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Kdupree</dc:creator>
  <cp:lastModifiedBy>Rene Cahill</cp:lastModifiedBy>
  <cp:lastPrinted>2007-10-15T12:29:24Z</cp:lastPrinted>
  <dcterms:created xsi:type="dcterms:W3CDTF">2007-09-04T08:44:32Z</dcterms:created>
  <dcterms:modified xsi:type="dcterms:W3CDTF">2019-11-01T11:36:47Z</dcterms:modified>
</cp:coreProperties>
</file>