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4. External Loans/"/>
    </mc:Choice>
  </mc:AlternateContent>
  <xr:revisionPtr revIDLastSave="17" documentId="8_{003C0E5A-BD5C-4352-B1A6-F7F58B8F4A42}" xr6:coauthVersionLast="45" xr6:coauthVersionMax="45" xr10:uidLastSave="{3F2A49C9-45D5-4EAC-B8EB-89E7FCD0E395}"/>
  <bookViews>
    <workbookView xWindow="-120" yWindow="-120" windowWidth="19440" windowHeight="15000" tabRatio="601" xr2:uid="{00000000-000D-0000-FFFF-FFFF00000000}"/>
  </bookViews>
  <sheets>
    <sheet name="WC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 l="1"/>
  <c r="F12" i="1" l="1"/>
  <c r="F18" i="1"/>
  <c r="F20" i="1"/>
  <c r="F17" i="1"/>
  <c r="F16" i="1"/>
  <c r="F15" i="1"/>
  <c r="F14" i="1"/>
  <c r="F21" i="1"/>
  <c r="F13" i="1"/>
</calcChain>
</file>

<file path=xl/sharedStrings.xml><?xml version="1.0" encoding="utf-8"?>
<sst xmlns="http://schemas.openxmlformats.org/spreadsheetml/2006/main" count="32" uniqueCount="27">
  <si>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</si>
  <si>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</si>
  <si>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</si>
  <si>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</si>
  <si>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</si>
  <si>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</si>
  <si>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</si>
  <si>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</si>
  <si>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</si>
  <si>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</si>
  <si>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</si>
  <si>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</si>
  <si>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</si>
  <si>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</si>
  <si>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</si>
  <si>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</si>
  <si>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</si>
  <si>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</si>
  <si>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</si>
  <si>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</si>
  <si>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</si>
  <si>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</si>
  <si>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</si>
  <si>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</si>
  <si>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</si>
  <si>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01/09/2019</t>
  </si>
  <si>
    <t>Balance 30/09/2019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</si>
</sst>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0.570312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28" t="s">
        <v>9</v>
      </c>
      <c r="C3" s="28"/>
      <c r="D3" s="28"/>
      <c r="E3" s="4" t="s">
        <v>10</v>
      </c>
    </row>
    <row r="5" spans="1:9" x14ac:dyDescent="0.2">
      <c r="A5" t="s">
        <v>8</v>
      </c>
    </row>
    <row r="6" spans="1:9" ht="13.5" thickBot="1" x14ac:dyDescent="0.25">
      <c r="C6" s="29">
        <v>43709</v>
      </c>
      <c r="D6" s="30"/>
      <c r="E6" s="31"/>
    </row>
    <row r="7" spans="1:9" ht="38.25" customHeight="1" thickBot="1" x14ac:dyDescent="0.25">
      <c r="A7" s="22" t="s">
        <v>0</v>
      </c>
      <c r="B7" s="23" t="s">
        <v>25</v>
      </c>
      <c r="C7" s="24" t="s">
        <v>19</v>
      </c>
      <c r="D7" s="25" t="s">
        <v>11</v>
      </c>
      <c r="E7" s="23" t="s">
        <v>20</v>
      </c>
      <c r="F7" s="24" t="s">
        <v>26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f>SUM(B13:B22)</f>
        <v>214291004.09999999</v>
      </c>
      <c r="C12" s="8">
        <f t="shared" ref="C12:E12" si="0">SUM(C13:C22)</f>
        <v>0</v>
      </c>
      <c r="D12" s="8">
        <f t="shared" si="0"/>
        <v>5046449</v>
      </c>
      <c r="E12" s="8">
        <f t="shared" si="0"/>
        <v>12170738</v>
      </c>
      <c r="F12" s="8">
        <f>B12+C12-D12</f>
        <v>209244555.09999999</v>
      </c>
      <c r="G12" s="2"/>
      <c r="H12" s="2"/>
      <c r="I12" s="17"/>
    </row>
    <row r="13" spans="1:9" x14ac:dyDescent="0.2">
      <c r="A13" s="16" t="s">
        <v>15</v>
      </c>
      <c r="B13" s="2">
        <v>0</v>
      </c>
      <c r="C13" s="7">
        <v>0</v>
      </c>
      <c r="D13" s="7">
        <v>0</v>
      </c>
      <c r="E13" s="7">
        <v>0</v>
      </c>
      <c r="F13" s="5">
        <f>B13-D13+E13</f>
        <v>0</v>
      </c>
      <c r="G13" s="2"/>
      <c r="H13" s="2"/>
      <c r="I13" s="17"/>
    </row>
    <row r="14" spans="1:9" x14ac:dyDescent="0.2">
      <c r="A14" s="16" t="s">
        <v>16</v>
      </c>
      <c r="B14" s="6">
        <v>14568007.189999999</v>
      </c>
      <c r="C14" s="7">
        <v>0</v>
      </c>
      <c r="D14" s="7">
        <v>455988</v>
      </c>
      <c r="E14" s="7">
        <v>493193</v>
      </c>
      <c r="F14" s="5">
        <f t="shared" ref="F14:F16" si="1">B14+C14-D14</f>
        <v>14112019.189999999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22587121.030000001</v>
      </c>
      <c r="C15" s="7">
        <v>0</v>
      </c>
      <c r="D15" s="7">
        <v>514943</v>
      </c>
      <c r="E15" s="7">
        <v>1368623</v>
      </c>
      <c r="F15" s="5">
        <f t="shared" si="1"/>
        <v>22072178.030000001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39771293.769999996</v>
      </c>
      <c r="C16" s="7">
        <v>0</v>
      </c>
      <c r="D16" s="7">
        <v>949750</v>
      </c>
      <c r="E16" s="7">
        <v>2259415</v>
      </c>
      <c r="F16" s="5">
        <f t="shared" si="1"/>
        <v>38821543.769999996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40343230.829999998</v>
      </c>
      <c r="C17" s="7">
        <v>0</v>
      </c>
      <c r="D17" s="7">
        <v>952873</v>
      </c>
      <c r="E17" s="7">
        <v>2327125</v>
      </c>
      <c r="F17" s="5">
        <f>B17+C17-D17</f>
        <v>39390357.829999998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42997012.18999999</v>
      </c>
      <c r="C18" s="7">
        <v>0</v>
      </c>
      <c r="D18" s="7">
        <v>977083</v>
      </c>
      <c r="E18" s="7">
        <v>2645671</v>
      </c>
      <c r="F18" s="5">
        <f>B18+C18-D18</f>
        <v>42019929.18999999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36684515.370000005</v>
      </c>
      <c r="C20" s="7">
        <v>0</v>
      </c>
      <c r="D20" s="7">
        <v>347303</v>
      </c>
      <c r="E20" s="7">
        <v>2125425</v>
      </c>
      <c r="F20" s="5">
        <f>B20+C20-D20</f>
        <v>36337212.370000005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17339823.720000003</v>
      </c>
      <c r="C21" s="7">
        <v>0</v>
      </c>
      <c r="D21" s="7">
        <v>848509</v>
      </c>
      <c r="E21" s="7">
        <v>951286</v>
      </c>
      <c r="F21" s="5">
        <f>B21+C21-D21</f>
        <v>16491314.720000003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WC025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2019-04-08T14:00:13Z</cp:lastPrinted>
  <dcterms:created xsi:type="dcterms:W3CDTF">2007-08-30T12:04:18Z</dcterms:created>
  <dcterms:modified xsi:type="dcterms:W3CDTF">2019-10-04T10:53:33Z</dcterms:modified>
</cp:coreProperties>
</file>